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51-F(งาน)\wasana\ระบบควบคุมภายใน\ปีงบ54รายงาน53\บริหารความเสี่ยงปีงบ2559\ติดตามผลการดำเนินงานความเสี่ยง\ไตรมาส 2 ปีงบ59\ติดตามไตรมาส 2\"/>
    </mc:Choice>
  </mc:AlternateContent>
  <bookViews>
    <workbookView xWindow="0" yWindow="0" windowWidth="20490" windowHeight="7755" activeTab="2"/>
  </bookViews>
  <sheets>
    <sheet name="แบบR-IC2" sheetId="1" r:id="rId1"/>
    <sheet name="แบบR-IC2 (2)" sheetId="2" r:id="rId2"/>
    <sheet name="ไตรมาส2" sheetId="3" r:id="rId3"/>
  </sheets>
  <definedNames>
    <definedName name="_xlnm._FilterDatabase" localSheetId="0" hidden="1">'แบบR-IC2'!$A$6:$S$15</definedName>
    <definedName name="_xlnm._FilterDatabase" localSheetId="1" hidden="1">'แบบR-IC2 (2)'!$A$6:$S$15</definedName>
    <definedName name="_xlnm.Print_Area" localSheetId="0">'แบบR-IC2'!$A$1:$T$15</definedName>
    <definedName name="_xlnm.Print_Area" localSheetId="1">'แบบR-IC2 (2)'!$A$1:$T$15</definedName>
    <definedName name="_xlnm.Print_Titles" localSheetId="2">ไตรมาส2!$1:$5</definedName>
    <definedName name="_xlnm.Print_Titles" localSheetId="0">'แบบR-IC2'!$1:$8</definedName>
    <definedName name="_xlnm.Print_Titles" localSheetId="1">'แบบR-IC2 (2)'!$1:$8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M15" i="2"/>
  <c r="M13" i="2"/>
  <c r="M9" i="2"/>
  <c r="M14" i="2"/>
  <c r="M13" i="1" l="1"/>
  <c r="M12" i="1"/>
  <c r="M11" i="1"/>
  <c r="M10" i="1"/>
  <c r="M9" i="1"/>
</calcChain>
</file>

<file path=xl/sharedStrings.xml><?xml version="1.0" encoding="utf-8"?>
<sst xmlns="http://schemas.openxmlformats.org/spreadsheetml/2006/main" count="261" uniqueCount="99">
  <si>
    <r>
      <t xml:space="preserve">แบบรายงานผลการวิเคราะห์และประเมินความเสี่ยง </t>
    </r>
    <r>
      <rPr>
        <b/>
        <u/>
        <sz val="16"/>
        <color indexed="8"/>
        <rFont val="TH SarabunPSK"/>
        <family val="2"/>
      </rPr>
      <t xml:space="preserve">(สำนักคอมพิวเตอร์และเครือข่าย) </t>
    </r>
    <r>
      <rPr>
        <b/>
        <sz val="16"/>
        <color indexed="8"/>
        <rFont val="TH SarabunPSK"/>
        <family val="2"/>
      </rPr>
      <t>ประจำปีงบประมาณ พ.ศ. 2559</t>
    </r>
  </si>
  <si>
    <t>1. ด้านการดำเนินงาน:</t>
  </si>
  <si>
    <t>การบริหารจัดการ</t>
  </si>
  <si>
    <t>2. ขั้นตอนหลักที่</t>
  </si>
  <si>
    <t>2.1 หัวข้อรอง (ถ้ามี)</t>
  </si>
  <si>
    <t>2.2 หัวข้อย่อย (ถ้ามี)</t>
  </si>
  <si>
    <t>3. วัตถุประสงค์ขั้นตอนหลัก</t>
  </si>
  <si>
    <t>ความเสี่ยง</t>
  </si>
  <si>
    <t>สาเหตุหรือปัจจัยที่ทำให้เกิดความเสี่ยง</t>
  </si>
  <si>
    <t>ประเภทความเสี่ยง</t>
  </si>
  <si>
    <t>การควบคุมที่มีอยู่</t>
  </si>
  <si>
    <t>การประเมินผลการควบคุม</t>
  </si>
  <si>
    <t>ตัวบ่งชี้ความเสี่ยง</t>
  </si>
  <si>
    <t>เป้าหมายตัวบ่งชี้</t>
  </si>
  <si>
    <t>หน่วยนับ</t>
  </si>
  <si>
    <t>ข้อความระบุความรุนแรง</t>
  </si>
  <si>
    <t>ข้อความระบุโอกาส</t>
  </si>
  <si>
    <t>ระดับความรุนแรง</t>
  </si>
  <si>
    <t>ระดับโอกาส</t>
  </si>
  <si>
    <t>ผลคูณ</t>
  </si>
  <si>
    <t>ระดับความเสี่ยง</t>
  </si>
  <si>
    <t>วิธีจัดการความเสี่ยง</t>
  </si>
  <si>
    <t>หน่วยงานหลัก</t>
  </si>
  <si>
    <t>การจัดการ</t>
  </si>
  <si>
    <t>แนวทาง/ข้อเสนอแนะ/วิธีการดำเนินการเพื่อจัดการความเสี่ยง</t>
  </si>
  <si>
    <t>หมายเหตุ</t>
  </si>
  <si>
    <t>R</t>
  </si>
  <si>
    <t>IC</t>
  </si>
  <si>
    <t>การเข้าใช้งานระบบฐานข้อมูลหรือระบบเครือข่ายคอมพิวเตอร์โดยไม่ได้รับอนุญาต</t>
  </si>
  <si>
    <t>1.มีอุปกรณ์ป้องการเครือข่ายหลักมหาวิทยาลัย
2. มีระบบการยืนยันตัวตนการเข้าถึงระบบเครือข่ายและฐานข้อมูล
3. มีระบบการติดตามและตรวจสอบการเข้าถึงระบบเครือข่ายและฐานข้อมูล</t>
  </si>
  <si>
    <t>การควบคุมไม่เพียงพอต่อการจัดการความเสี่ยง</t>
  </si>
  <si>
    <t>ระดับความสำเร็จการรักษาความปลอดภัยของระบบเครือข่าย</t>
  </si>
  <si>
    <t>ข้อ</t>
  </si>
  <si>
    <t>พาดหัวข่าวในหน้าหนังสือพิมพ์, วิทยุ, โทรทัศน์ในเชิงลบ</t>
  </si>
  <si>
    <t>อาจมีโอกาสเกิดแต่นานๆ ครั้ง</t>
  </si>
  <si>
    <t>ปานกลาง</t>
  </si>
  <si>
    <t>Treat: ลด/ควบคุมความเสี่ยง</t>
  </si>
  <si>
    <t>P</t>
  </si>
  <si>
    <t>ระบบสารสนเทศขาดความเชื่อมโยงเป็นระบบ ขาดระบบรักษาความปลอดภัยของฐานข้อมูลและระบบสารองข้อมูลที่มีประสิทธิภาพ ซึ่งอาจส่งผลต่อการนาข้อมูลไปใช้ในการตัดสินใจของผู้บริหาร/การบริหารจัดการ ในภาพรวมมหาวิทยาลัย โดยเฉพาะฐานข้อมูลหลัก 4 ระบบ ได้แก่ 1) ระะบบทะเบียนนักศึกษา (reg) 2) ระบบบุคลากร 3) ระบบการเงินและงบประมาณและ 4) ระบบฐานข้อมูลงานวิจัย เป็นต้น</t>
  </si>
  <si>
    <t xml:space="preserve">1.มีการสำรวจจำนวนฐานข้อมูลและข้อมูลด้านการพัฒนาระบบของฐานข้อมูลต่างๆเพื่อนำมาเป็นแนวทางในการวางแผนการเชื่อมโยงฐานข้อมูลต่างๆ (บันทึกข้อความที่ ศธ 0529.12/ว1415 ลว 7 ก.ย. 2558) 
2. อยู่ระหว่างการแต่งตั้งคณะทำงาน โดยเมื่อมีคณะทำงานแล้วจะดำเนินการประชุมเพื่อจัดทำแผนการเชื่อมโยงฐานข้อมูล
</t>
  </si>
  <si>
    <t xml:space="preserve">ระดับความสำเร็จของการดำเนินงานตามขั้นตอนการเชื่อมโยงฐานข้อมูล
1. แต่งตั้งคณะทำงานและมอบหมายผู้รับผิดชอบการพัฒนาระบบเชื่อมโยงฐานข้อมูล
2. วิเคราะห์ความเป็นไปได้ แนวทางและขั้นตอนของการเชื่อมโยงฐานข้อมูล
3. จัดทำแผนการเชื่อมโยงฐานข้อมูล
4. ดำเนินงานตามแผนการเชื่อมโยงฐานข้อมูล
5. ติดตามผลและรายงานผลการดำเนินงานตามแผนและปรับปรุงแผนการเชื่อมโยงฐานข้อมูล
</t>
  </si>
  <si>
    <t>การดำเนินงานยังมีข้อผิดพลาด มีปัญหาอุปสรรค และไม่เป็นไปตามเป้าหมายที่กำหนดเล็กน้อย</t>
  </si>
  <si>
    <t>มีโอกาสในการเกิดค่อนข้างสูงหรือบ่อยๆ</t>
  </si>
  <si>
    <t>สูงมาก</t>
  </si>
  <si>
    <t>3. ระบบความปลอดภัยของฐานข้อมูล</t>
  </si>
  <si>
    <t>1. ไม่มีการแต่งตั้งผู้ดูแลระบบอย่างเป็นทางการ
 2. ขาดการวางนโยบายและวางแผนการปฏิบัติในการเข้าถึงฐานข้อมูลต่างๆ
 3. Server อยู่ที่เดียวกันที่สำนักคอมพิวเตอร์ฯ</t>
  </si>
  <si>
    <t xml:space="preserve">1. มีการกำหนดสิทธิในการเข้าในงานของผู้ใช้ฐานข้อมูล
2. มีการจัดหาและติดตั้งใบรับรองความปลอดภัยบน Website (SSL Certificate) เป็นระยะเวลา 3 ปี
3. มีอุปกรณ์ Core Firewall ของมหาวิทยาลัยเพื่อควบคุมการเข้าถึงข้อมูลในระบบ
4. มีแนวปฏิบัติด้านการรักษาความปลอดภัยด้านสารสนเทศ
</t>
  </si>
  <si>
    <t xml:space="preserve">มีระบบและกลไกการดูแลความปลอดภัยของฐานข้อมูลหลัก
1. แต่งตั้งผู้ดูแลระบบและกำหนดสิทธิในการเข้าถึงและบทบาทหน้าที่ในการบริหารจัดการฐานข้อมูลทั้ง 4 ฐานข้อมูลให้ชัดเจน
2. กำหนดสิทธิในการเข้าในงานของผู้ใช้ฐานข้อมูล
3. มีระบบ Fire wall (การเข้าถึงข้อมูลในระบบ)
4.จัดทำนโยบายในการใช้งาน (User) และป้องกันเครือข่าย เพื่อป้องกันการโจมตีระบบฐานข้อมูลหลัก
5. ติดตาม ประเมินผลการดำเนินงานตามระบบและกลไกการดูแลความปลอดภัยของฐานข้อมูล
</t>
  </si>
  <si>
    <t>1. ระบบไฟฟ้าแสงสว่างบริเวณรอบอาคารยังไม่เพียงพอ
2. การรักษาความปลอดภัยไม่ครอบคลุมบางพื้นที่ เช่น โรงจอดรถและบริเวณอาคาร</t>
  </si>
  <si>
    <t xml:space="preserve">1. จัดให้มีคณะกรรมการสาธารณูปโภคเพื่อกำกับดูแลการดำเนินงานด้านสาธารณูปโภค
2. มีเจ้าหน้าที่รักษาความปลอดภัยประจำอาคารจำนวน 1 คน
3. มีระบบกล้องวงจรปิดเฉพาะภายในอาคาร
</t>
  </si>
  <si>
    <t>ระดับความสำเร็จการรักษาความปลอดภัยในชีวิตและทรัพย์สิน
1.แต่งตั้งคณะกรรมการเพื่อวิเคราะห์สภาพปัญหาที่เกิดขึ้น
2. มีแผนการดำเนินงาน
3. ดำเนินงานตามแผน
4. ติดตามและประเมินผลการดำเนินงาน
5. รายงานผลการดำเนินงานต่อผู้บริหาร</t>
  </si>
  <si>
    <t>มีการบาดเจ็บรุนแรง</t>
  </si>
  <si>
    <t>1. ภารกิจของหน่วยงานได้รับมอบหมายจากมหาวิทยาลัยเพิ่มมากขึ้นตามความเปลี่ยนแปลงของเทคโนโลยีสารสนเทศที่รวดเร็ว
2. มหาวิทยาลัยให้ความสำคัญกับการใช้เทคโนโลยีสารสนเทศในการสนับสนุนการเรียนการสอนมากขึ้น
3. อัตรากำลังบุคลากรทางด้านเทคโนโลยีสารสนเทศมีจำนวนคงทีไม่สอดคล้องตามภารกิจที่ได้มอบหมายเพิ่มขึ้น</t>
  </si>
  <si>
    <t>1. มีแผนอัตรากำลังของมหาวิทยาลัย ปี 2555-2558
2. มีแผนบริหารทรัพยากรบุคคลของสำนักคอมพิวเตอร์ฯ
3. มีการมอบหมายภาระงานที่เพิ่มขึ้นให้กับบุคลากรที่มีอยู่ในอัตรากำลังคงที่</t>
  </si>
  <si>
    <t xml:space="preserve">65
</t>
  </si>
  <si>
    <t>ร้อยละ</t>
  </si>
  <si>
    <t xml:space="preserve">2. ระดับความสำเร็จของแผนบริหารทรัพยากรบุคคล
</t>
  </si>
  <si>
    <t>ด้านทรัพยากร(ระบบเทคโนโลยีสารสนเทศ)</t>
  </si>
  <si>
    <t>ด้านความปลอดภัยในชีวิตและทรัพย์สิน</t>
  </si>
  <si>
    <t>ด้านบุคลากร</t>
  </si>
  <si>
    <t>1.  ร้อยละของบุคลากรที่มีความสุขในการปฎิบัติ</t>
  </si>
  <si>
    <t>3.  ร้อยละของบุคลากรที่มีผลประเมินผลสัมฤทธิ์ของงานประจำปี</t>
  </si>
  <si>
    <t xml:space="preserve"> - ฝ่ายพัฒนาซอฟต์แวร์
 - ฝ่ายพัฒนาเครือข่าย</t>
  </si>
  <si>
    <t>ฝ่ายพัฒนาซอฟต์แวร์</t>
  </si>
  <si>
    <t>ฝ่ายบริการวิชาการและซ่อมบำรุง</t>
  </si>
  <si>
    <t>สำนักงานเลขานุการ</t>
  </si>
  <si>
    <t>1. สำรวจจำนวนระบบฐานข้อมูล
2. จัดทำแผนความเชื่อมโยงระบบฐานข้อมูล</t>
  </si>
  <si>
    <t>กำหนดสิทธิ์ในการเข้าใช้งานระบบสารสนเทศ</t>
  </si>
  <si>
    <t>1.จัดหาอุปกรณ์ป้องการเครือข่ายหลัก
2. จัดให้มีระบบการยืนยันตัวตนการเข้าถึงระบบเครือข่ายและฐานข้อมูล
3. จัดให้มีระบบการติดตามและตรวจสอบการเข้าถึงระบบเครือข่ายและฐานข้อมูล</t>
  </si>
  <si>
    <t>ปรับปรุงระบบไฟฟ้าแสงสว่างบริเวณรอบอาคารให้เพีงพอและเหมาะสม</t>
  </si>
  <si>
    <t>1. จัดทำแผนวิเคราะห์อัตรากำลัง
2. สำรวจปิมาณและภาระงานของบุคลากร</t>
  </si>
  <si>
    <r>
      <t xml:space="preserve">(จัดลำดับประเด็นความเสี่ยง)  แบบรายงานผลการวิเคราะห์และประเมินความเสี่ยง </t>
    </r>
    <r>
      <rPr>
        <b/>
        <u/>
        <sz val="16"/>
        <color indexed="8"/>
        <rFont val="TH SarabunPSK"/>
        <family val="2"/>
      </rPr>
      <t xml:space="preserve">(สำนักคอมพิวเตอร์และเครือข่าย) </t>
    </r>
    <r>
      <rPr>
        <b/>
        <sz val="16"/>
        <color indexed="8"/>
        <rFont val="TH SarabunPSK"/>
        <family val="2"/>
      </rPr>
      <t>ประจำปีงบประมาณ พ.ศ. 2559</t>
    </r>
  </si>
  <si>
    <t>การถูกเจาะหรือลักลอบ (Hack) เข้าสู่ระบบระบบเครือข่ายและฐานข้อมูลคอมพิวเตอร์จากบุคคลภายนอก (Hacker) โดยไม่ได้รับอนุญาต</t>
  </si>
  <si>
    <t>ระบบสารสนเทศยังขาดการเชื่อมโยง</t>
  </si>
  <si>
    <t>ระบบความปลอดภัยของฐานข้อมูล</t>
  </si>
  <si>
    <t>การถูกประทุษร้ายต่อร่างกายและทรัพย์สินของนักศึกษา บุคลากรและผู้ใช้บริการนอกเวลาราชการ</t>
  </si>
  <si>
    <t>อัตรากำลังไม่สอดคล้องกับภารกิจที่ได้รับมอบหมายจากมหาวิทยาลัยเพิ่มขึ้น</t>
  </si>
  <si>
    <t>1. ระบบสารสนเทศยังขาดการเชื่อมโยง</t>
  </si>
  <si>
    <t>4. การถูกเจาะหรือลักลอบ (Hack) เข้าสู่ระบบระบบเครือข่ายและฐานข้อมูลคอมพิวเตอร์จากบุคคลภายนอก (Hacker) โดยไม่ได้รับอนุญาต</t>
  </si>
  <si>
    <t>5. การถูกประทุษร้ายต่อร่างกายและทรัพย์สินของนักศึกษา บุคลากรและผู้ใช้บริการนอกเวลาราชการ</t>
  </si>
  <si>
    <t>ด้านการดำเนินงาน/
ขั้นตอนหลัก/วัตถุประสงค์ขั้นตอนหลัก</t>
  </si>
  <si>
    <t>วิธีการดำเนินการเพื่อจัดการความเสี่ยง</t>
  </si>
  <si>
    <t>ด้านการบริหารจัดการ</t>
  </si>
  <si>
    <t>2. อัตรากำลังไม่สอดคล้องกับภารกิจที่ได้รับมอบหมายจากมหาวิทยาลัยเพิ่มขึ้น</t>
  </si>
  <si>
    <t>1. กำหนดสิทธิ์ในการเข้าใช้ถึงระบบสารสนเทศ
2. แต่งตั้งผู้ดูแลระบบอย่างเป็นทางการ
3. วางนโยบายและการปฏิบัติในการเข้าถึงฐานข้อมูลต่างๆ
4. ดำเนินการ Back up ข้อมูลระบบฐานข้อมูล</t>
  </si>
  <si>
    <t>1. จัดทำแผนวิเคราะห์อัตรากำลัง
2. สำรวจปริมาณและภาระงานของบุคลากร
3. สำรวจร้อยละของบุคลากรที่มีความสุขในการปฏิบัติงาน
4. สำรวจร้อยละของบุคลากรที่มีผลประเมินผลสัมฤทธิ์ของงานประจำปี</t>
  </si>
  <si>
    <t>1. สำรวจจำนวนระบบฐานข้อมูล
2. จัดทำแผนความเชื่อมโยงระบบฐานข้อมูล
3. แต่งตั้งคณะทำงาน
4. วิเคราะห์ความเป็นไปได้ของการเชื่อมโยงฐานข้อมูล</t>
  </si>
  <si>
    <t>ระดับความสำเร็จการรักษาความปลอดภัยของระบบเครือข่าย
1. มีแผนปฏิบัติงานการพัฒนาเครือข่ายบรรจุในแผนปฏิบัติงานประจำปี
2. มีเครื่องมือสำหรับป้องกันและรักษาความปลอดภัยระบบเครือข่าย
3. ติดตามเฝ้าระวังการใช้งานระบบเครือข่าย
4. ปรับปรุง หรือกำหนดค่าความปลอดภัยระบบเครือข่าย
5. จัดทำรายงานและเสนอต่อผู้บริหารและนำผลการดำเนินงานไปปรับปรุงแผนปฏิบัติงานปีถัดไป</t>
  </si>
  <si>
    <t>รายงานผลการติดตามและประเมินผลการดำเนินงานตามแผนบริหารความเสี่ยง (สำนักคอมพิวเตอร์และเครือข่าย) ประจำปีงบประมาณ พ.ศ.2559</t>
  </si>
  <si>
    <t>แผนการดำเนินงาน</t>
  </si>
  <si>
    <t>ผลการดำเนินงานตามแผนที่กำหนด</t>
  </si>
  <si>
    <t>ระยะ
เวลา
ดำเนิน
การ</t>
  </si>
  <si>
    <t>หน่วยงาน/
ผู้ที่รับผิดชอบ</t>
  </si>
  <si>
    <t>หน่วยงานที่รายงาน (หน่วยงานหลัก)</t>
  </si>
  <si>
    <t>ผลการดำเนินการ
เพื่อจัดการความเสี่ยง</t>
  </si>
  <si>
    <t>สถานะเทียบกับแผน</t>
  </si>
  <si>
    <t>ค่าตัวบ่งชี้</t>
  </si>
  <si>
    <t>ประเมินผลการจัดการ</t>
  </si>
  <si>
    <t>ครั้งที่ 1 (ต.ค. 58-มี.ค.59) ณ วันที่ 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</si>
</sst>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\(#\)"/>
    <numFmt numFmtId="188" formatCode="#."/>
    <numFmt numFmtId="189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color theme="1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1" applyFont="1" applyFill="1" applyAlignment="1"/>
    <xf numFmtId="0" fontId="5" fillId="0" borderId="0" xfId="1" applyFont="1" applyFill="1"/>
    <xf numFmtId="0" fontId="6" fillId="0" borderId="0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Continuous"/>
    </xf>
    <xf numFmtId="0" fontId="5" fillId="0" borderId="0" xfId="1" applyFont="1" applyFill="1" applyBorder="1"/>
    <xf numFmtId="187" fontId="6" fillId="0" borderId="0" xfId="1" applyNumberFormat="1" applyFont="1" applyFill="1" applyBorder="1" applyAlignment="1">
      <alignment horizontal="center" vertical="top"/>
    </xf>
    <xf numFmtId="187" fontId="8" fillId="0" borderId="4" xfId="1" applyNumberFormat="1" applyFont="1" applyFill="1" applyBorder="1" applyAlignment="1">
      <alignment horizontal="center" vertical="top" wrapText="1"/>
    </xf>
    <xf numFmtId="187" fontId="9" fillId="0" borderId="6" xfId="1" applyNumberFormat="1" applyFont="1" applyFill="1" applyBorder="1" applyAlignment="1">
      <alignment horizontal="center" vertical="top" wrapText="1"/>
    </xf>
    <xf numFmtId="187" fontId="9" fillId="0" borderId="6" xfId="1" applyNumberFormat="1" applyFont="1" applyFill="1" applyBorder="1" applyAlignment="1">
      <alignment horizontal="center" vertical="top"/>
    </xf>
    <xf numFmtId="187" fontId="9" fillId="0" borderId="0" xfId="1" applyNumberFormat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center" vertical="top" shrinkToFit="1"/>
    </xf>
    <xf numFmtId="0" fontId="11" fillId="0" borderId="3" xfId="2" applyFont="1" applyBorder="1" applyAlignment="1">
      <alignment horizontal="left" vertical="top" wrapText="1"/>
    </xf>
    <xf numFmtId="0" fontId="10" fillId="0" borderId="3" xfId="1" applyFont="1" applyFill="1" applyBorder="1" applyAlignment="1">
      <alignment horizontal="center" vertical="top" wrapText="1" shrinkToFit="1"/>
    </xf>
    <xf numFmtId="0" fontId="10" fillId="0" borderId="3" xfId="1" applyFont="1" applyFill="1" applyBorder="1" applyAlignment="1">
      <alignment horizontal="left" vertical="top" wrapText="1" shrinkToFit="1"/>
    </xf>
    <xf numFmtId="0" fontId="12" fillId="0" borderId="3" xfId="1" applyFont="1" applyFill="1" applyBorder="1" applyAlignment="1">
      <alignment horizontal="center" vertical="top" shrinkToFit="1"/>
    </xf>
    <xf numFmtId="0" fontId="5" fillId="0" borderId="0" xfId="1" applyFont="1" applyFill="1" applyBorder="1" applyAlignment="1">
      <alignment horizontal="left" vertical="top"/>
    </xf>
    <xf numFmtId="0" fontId="11" fillId="0" borderId="3" xfId="2" applyFont="1" applyBorder="1" applyAlignment="1">
      <alignment horizontal="left" vertical="top" wrapText="1"/>
    </xf>
    <xf numFmtId="0" fontId="10" fillId="0" borderId="3" xfId="1" applyFont="1" applyFill="1" applyBorder="1" applyAlignment="1">
      <alignment horizontal="center" vertical="top" shrinkToFit="1"/>
    </xf>
    <xf numFmtId="0" fontId="10" fillId="0" borderId="3" xfId="1" applyFont="1" applyFill="1" applyBorder="1" applyAlignment="1">
      <alignment horizontal="left" vertical="top" wrapText="1" shrinkToFit="1"/>
    </xf>
    <xf numFmtId="0" fontId="10" fillId="0" borderId="3" xfId="1" applyFont="1" applyFill="1" applyBorder="1" applyAlignment="1">
      <alignment horizontal="center" vertical="top" wrapText="1" shrinkToFit="1"/>
    </xf>
    <xf numFmtId="187" fontId="5" fillId="0" borderId="0" xfId="1" applyNumberFormat="1" applyFont="1" applyFill="1" applyBorder="1" applyAlignment="1">
      <alignment horizontal="right" vertical="top"/>
    </xf>
    <xf numFmtId="188" fontId="5" fillId="0" borderId="0" xfId="1" applyNumberFormat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center" vertical="top"/>
    </xf>
    <xf numFmtId="3" fontId="11" fillId="0" borderId="3" xfId="0" applyNumberFormat="1" applyFont="1" applyBorder="1" applyAlignment="1">
      <alignment vertical="top"/>
    </xf>
    <xf numFmtId="0" fontId="11" fillId="0" borderId="0" xfId="0" applyFont="1"/>
    <xf numFmtId="17" fontId="11" fillId="0" borderId="3" xfId="0" applyNumberFormat="1" applyFont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left" vertical="top" wrapText="1"/>
    </xf>
    <xf numFmtId="17" fontId="10" fillId="0" borderId="4" xfId="0" applyNumberFormat="1" applyFont="1" applyBorder="1" applyAlignment="1">
      <alignment horizontal="center" vertical="top"/>
    </xf>
    <xf numFmtId="189" fontId="10" fillId="0" borderId="4" xfId="3" applyNumberFormat="1" applyFont="1" applyBorder="1" applyAlignment="1">
      <alignment vertical="top"/>
    </xf>
    <xf numFmtId="0" fontId="10" fillId="0" borderId="5" xfId="0" applyFont="1" applyBorder="1"/>
    <xf numFmtId="0" fontId="10" fillId="0" borderId="6" xfId="0" applyFont="1" applyBorder="1"/>
    <xf numFmtId="17" fontId="10" fillId="0" borderId="2" xfId="0" applyNumberFormat="1" applyFont="1" applyBorder="1" applyAlignment="1">
      <alignment horizontal="center" vertical="top"/>
    </xf>
    <xf numFmtId="0" fontId="10" fillId="0" borderId="0" xfId="1" applyFont="1" applyFill="1"/>
    <xf numFmtId="0" fontId="2" fillId="0" borderId="0" xfId="1" applyFont="1" applyFill="1"/>
    <xf numFmtId="187" fontId="2" fillId="0" borderId="11" xfId="1" applyNumberFormat="1" applyFont="1" applyFill="1" applyBorder="1" applyAlignment="1">
      <alignment horizontal="center" vertical="top" wrapText="1"/>
    </xf>
    <xf numFmtId="187" fontId="2" fillId="0" borderId="12" xfId="1" applyNumberFormat="1" applyFont="1" applyFill="1" applyBorder="1" applyAlignment="1">
      <alignment horizontal="center" vertical="top" wrapText="1"/>
    </xf>
    <xf numFmtId="187" fontId="2" fillId="0" borderId="5" xfId="1" applyNumberFormat="1" applyFont="1" applyFill="1" applyBorder="1" applyAlignment="1">
      <alignment horizontal="center" vertical="top" wrapText="1"/>
    </xf>
    <xf numFmtId="187" fontId="2" fillId="0" borderId="5" xfId="1" applyNumberFormat="1" applyFont="1" applyFill="1" applyBorder="1" applyAlignment="1">
      <alignment horizontal="center" vertical="center" textRotation="90" wrapText="1"/>
    </xf>
    <xf numFmtId="187" fontId="7" fillId="0" borderId="5" xfId="1" applyNumberFormat="1" applyFont="1" applyFill="1" applyBorder="1" applyAlignment="1">
      <alignment horizontal="center" vertical="top" wrapText="1"/>
    </xf>
    <xf numFmtId="187" fontId="2" fillId="0" borderId="13" xfId="1" applyNumberFormat="1" applyFont="1" applyFill="1" applyBorder="1" applyAlignment="1">
      <alignment horizontal="center" vertical="top" wrapText="1"/>
    </xf>
    <xf numFmtId="187" fontId="2" fillId="0" borderId="14" xfId="1" applyNumberFormat="1" applyFont="1" applyFill="1" applyBorder="1" applyAlignment="1">
      <alignment horizontal="center" vertical="top" wrapText="1"/>
    </xf>
    <xf numFmtId="187" fontId="2" fillId="0" borderId="15" xfId="1" applyNumberFormat="1" applyFont="1" applyFill="1" applyBorder="1" applyAlignment="1">
      <alignment horizontal="center" vertical="top" wrapText="1"/>
    </xf>
    <xf numFmtId="187" fontId="2" fillId="0" borderId="15" xfId="1" applyNumberFormat="1" applyFont="1" applyFill="1" applyBorder="1" applyAlignment="1">
      <alignment horizontal="left" textRotation="90" wrapText="1"/>
    </xf>
    <xf numFmtId="187" fontId="2" fillId="0" borderId="16" xfId="1" applyNumberFormat="1" applyFont="1" applyFill="1" applyBorder="1" applyAlignment="1">
      <alignment horizontal="left" textRotation="90" wrapText="1"/>
    </xf>
    <xf numFmtId="187" fontId="2" fillId="0" borderId="16" xfId="1" applyNumberFormat="1" applyFont="1" applyFill="1" applyBorder="1" applyAlignment="1">
      <alignment horizontal="center" vertical="top" wrapText="1"/>
    </xf>
    <xf numFmtId="187" fontId="2" fillId="0" borderId="0" xfId="1" applyNumberFormat="1" applyFont="1" applyFill="1" applyBorder="1" applyAlignment="1">
      <alignment horizontal="center" vertical="top"/>
    </xf>
    <xf numFmtId="187" fontId="10" fillId="0" borderId="3" xfId="1" applyNumberFormat="1" applyFont="1" applyFill="1" applyBorder="1" applyAlignment="1">
      <alignment horizontal="center" vertical="top" shrinkToFit="1"/>
    </xf>
    <xf numFmtId="187" fontId="10" fillId="0" borderId="3" xfId="1" applyNumberFormat="1" applyFont="1" applyFill="1" applyBorder="1" applyAlignment="1">
      <alignment horizontal="center" vertical="top" wrapText="1"/>
    </xf>
    <xf numFmtId="187" fontId="10" fillId="0" borderId="0" xfId="1" applyNumberFormat="1" applyFont="1" applyFill="1" applyBorder="1" applyAlignment="1">
      <alignment horizontal="center" vertical="top"/>
    </xf>
    <xf numFmtId="189" fontId="10" fillId="0" borderId="3" xfId="3" applyNumberFormat="1" applyFont="1" applyBorder="1" applyAlignment="1">
      <alignment vertical="top"/>
    </xf>
    <xf numFmtId="0" fontId="10" fillId="0" borderId="3" xfId="1" applyFont="1" applyFill="1" applyBorder="1" applyAlignment="1">
      <alignment horizontal="center" vertical="top" shrinkToFit="1"/>
    </xf>
    <xf numFmtId="0" fontId="10" fillId="0" borderId="3" xfId="1" applyFont="1" applyFill="1" applyBorder="1" applyAlignment="1">
      <alignment horizontal="left" vertical="top" wrapText="1" shrinkToFit="1"/>
    </xf>
    <xf numFmtId="0" fontId="10" fillId="0" borderId="3" xfId="1" applyFont="1" applyFill="1" applyBorder="1" applyAlignment="1">
      <alignment horizontal="center" vertical="top" wrapText="1" shrinkToFit="1"/>
    </xf>
    <xf numFmtId="0" fontId="12" fillId="0" borderId="3" xfId="1" applyFont="1" applyFill="1" applyBorder="1" applyAlignment="1">
      <alignment horizontal="center" vertical="top" wrapText="1" shrinkToFit="1"/>
    </xf>
    <xf numFmtId="187" fontId="7" fillId="0" borderId="4" xfId="1" applyNumberFormat="1" applyFont="1" applyFill="1" applyBorder="1" applyAlignment="1">
      <alignment horizontal="center" vertical="top" shrinkToFit="1"/>
    </xf>
    <xf numFmtId="187" fontId="7" fillId="0" borderId="5" xfId="1" applyNumberFormat="1" applyFont="1" applyFill="1" applyBorder="1" applyAlignment="1">
      <alignment horizontal="center" vertical="top" shrinkToFit="1"/>
    </xf>
    <xf numFmtId="187" fontId="7" fillId="0" borderId="3" xfId="1" applyNumberFormat="1" applyFont="1" applyFill="1" applyBorder="1" applyAlignment="1">
      <alignment horizontal="center" vertical="top" wrapText="1"/>
    </xf>
    <xf numFmtId="187" fontId="7" fillId="0" borderId="4" xfId="1" applyNumberFormat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11" fillId="0" borderId="3" xfId="2" applyFont="1" applyBorder="1" applyAlignment="1">
      <alignment horizontal="left" vertical="top" wrapText="1"/>
    </xf>
    <xf numFmtId="187" fontId="7" fillId="0" borderId="3" xfId="1" applyNumberFormat="1" applyFont="1" applyFill="1" applyBorder="1" applyAlignment="1">
      <alignment horizontal="center" textRotation="90" shrinkToFit="1"/>
    </xf>
    <xf numFmtId="187" fontId="7" fillId="0" borderId="4" xfId="1" applyNumberFormat="1" applyFont="1" applyFill="1" applyBorder="1" applyAlignment="1">
      <alignment horizontal="center" textRotation="90" shrinkToFit="1"/>
    </xf>
    <xf numFmtId="0" fontId="2" fillId="0" borderId="0" xfId="1" applyFont="1" applyFill="1" applyAlignment="1">
      <alignment horizontal="center"/>
    </xf>
    <xf numFmtId="187" fontId="7" fillId="0" borderId="3" xfId="1" applyNumberFormat="1" applyFont="1" applyFill="1" applyBorder="1" applyAlignment="1">
      <alignment horizontal="center" vertical="center" textRotation="90" shrinkToFit="1"/>
    </xf>
    <xf numFmtId="187" fontId="7" fillId="0" borderId="4" xfId="1" applyNumberFormat="1" applyFont="1" applyFill="1" applyBorder="1" applyAlignment="1">
      <alignment horizontal="center" vertical="center" textRotation="90" shrinkToFit="1"/>
    </xf>
    <xf numFmtId="0" fontId="14" fillId="0" borderId="0" xfId="1" applyFont="1" applyFill="1" applyBorder="1" applyAlignment="1">
      <alignment horizontal="center" shrinkToFit="1"/>
    </xf>
    <xf numFmtId="0" fontId="2" fillId="0" borderId="7" xfId="1" applyFont="1" applyFill="1" applyBorder="1" applyAlignment="1">
      <alignment horizontal="center" shrinkToFit="1"/>
    </xf>
    <xf numFmtId="0" fontId="2" fillId="0" borderId="8" xfId="1" applyFont="1" applyFill="1" applyBorder="1" applyAlignment="1">
      <alignment horizontal="center" shrinkToFit="1"/>
    </xf>
    <xf numFmtId="0" fontId="2" fillId="0" borderId="9" xfId="1" applyFont="1" applyFill="1" applyBorder="1" applyAlignment="1">
      <alignment horizontal="center" shrinkToFit="1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</cellXfs>
  <cellStyles count="4">
    <cellStyle name="Comma" xfId="3" builtinId="3"/>
    <cellStyle name="Normal" xfId="0" builtinId="0"/>
    <cellStyle name="Normal_เกณฑ์การประเมินความเสี่ยง" xfId="2"/>
    <cellStyle name="ปกติ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3"/>
  <sheetViews>
    <sheetView zoomScale="85" zoomScaleNormal="85" workbookViewId="0">
      <selection activeCell="F9" sqref="F9"/>
    </sheetView>
  </sheetViews>
  <sheetFormatPr defaultRowHeight="15.75" x14ac:dyDescent="0.2"/>
  <cols>
    <col min="1" max="1" width="17" style="29" customWidth="1"/>
    <col min="2" max="2" width="29.375" style="29" customWidth="1"/>
    <col min="3" max="3" width="11.625" style="23" customWidth="1"/>
    <col min="4" max="4" width="30.125" style="23" customWidth="1"/>
    <col min="5" max="5" width="13.25" style="23" customWidth="1"/>
    <col min="6" max="6" width="32.875" style="23" customWidth="1"/>
    <col min="7" max="7" width="3.875" style="23" customWidth="1"/>
    <col min="8" max="8" width="7.625" style="23" customWidth="1"/>
    <col min="9" max="9" width="15.5" style="23" customWidth="1"/>
    <col min="10" max="10" width="14.25" style="23" customWidth="1"/>
    <col min="11" max="12" width="2.875" style="23" customWidth="1"/>
    <col min="13" max="13" width="2.625" style="30" customWidth="1"/>
    <col min="14" max="14" width="4.875" style="30" customWidth="1"/>
    <col min="15" max="15" width="9.25" style="30" customWidth="1"/>
    <col min="16" max="16" width="8" style="23" customWidth="1"/>
    <col min="17" max="18" width="3.625" style="23" customWidth="1"/>
    <col min="19" max="19" width="20.5" style="30" customWidth="1"/>
    <col min="20" max="20" width="5.625" style="30" customWidth="1"/>
    <col min="21" max="21" width="14.375" style="23" customWidth="1"/>
    <col min="22" max="22" width="5.25" style="23" bestFit="1" customWidth="1"/>
    <col min="23" max="16384" width="9" style="23"/>
  </cols>
  <sheetData>
    <row r="1" spans="1:23" s="2" customFormat="1" ht="21" x14ac:dyDescent="0.3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1"/>
      <c r="V1" s="1"/>
    </row>
    <row r="2" spans="1:23" s="2" customFormat="1" x14ac:dyDescent="0.25">
      <c r="A2" s="3" t="s">
        <v>1</v>
      </c>
      <c r="B2" s="4" t="s">
        <v>2</v>
      </c>
      <c r="C2" s="4"/>
      <c r="D2" s="4"/>
      <c r="E2" s="5"/>
      <c r="F2" s="3" t="s">
        <v>3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3"/>
    </row>
    <row r="3" spans="1:23" s="2" customFormat="1" x14ac:dyDescent="0.25">
      <c r="A3" s="3" t="s">
        <v>4</v>
      </c>
      <c r="B3" s="6"/>
      <c r="C3" s="6"/>
      <c r="D3" s="6"/>
      <c r="E3" s="7"/>
      <c r="F3" s="3" t="s">
        <v>5</v>
      </c>
      <c r="G3" s="8"/>
      <c r="H3" s="9"/>
      <c r="I3" s="9"/>
      <c r="J3" s="4"/>
      <c r="K3" s="10"/>
      <c r="L3" s="4"/>
      <c r="M3" s="4"/>
      <c r="N3" s="4"/>
      <c r="O3" s="4"/>
      <c r="P3" s="4"/>
      <c r="Q3" s="4"/>
      <c r="R3" s="4"/>
      <c r="S3" s="4"/>
      <c r="T3" s="4"/>
      <c r="U3" s="3"/>
      <c r="V3" s="3"/>
      <c r="W3" s="11"/>
    </row>
    <row r="4" spans="1:23" s="2" customFormat="1" x14ac:dyDescent="0.25">
      <c r="A4" s="3" t="s">
        <v>6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"/>
      <c r="V4" s="3"/>
      <c r="W4" s="11"/>
    </row>
    <row r="5" spans="1:23" s="2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s="12" customFormat="1" ht="18.75" x14ac:dyDescent="0.2">
      <c r="A6" s="65" t="s">
        <v>7</v>
      </c>
      <c r="B6" s="65" t="s">
        <v>8</v>
      </c>
      <c r="C6" s="65" t="s">
        <v>9</v>
      </c>
      <c r="D6" s="65" t="s">
        <v>10</v>
      </c>
      <c r="E6" s="65" t="s">
        <v>11</v>
      </c>
      <c r="F6" s="65" t="s">
        <v>12</v>
      </c>
      <c r="G6" s="71" t="s">
        <v>13</v>
      </c>
      <c r="H6" s="74" t="s">
        <v>14</v>
      </c>
      <c r="I6" s="65" t="s">
        <v>15</v>
      </c>
      <c r="J6" s="65" t="s">
        <v>16</v>
      </c>
      <c r="K6" s="71" t="s">
        <v>17</v>
      </c>
      <c r="L6" s="71" t="s">
        <v>18</v>
      </c>
      <c r="M6" s="71" t="s">
        <v>19</v>
      </c>
      <c r="N6" s="71" t="s">
        <v>20</v>
      </c>
      <c r="O6" s="71" t="s">
        <v>21</v>
      </c>
      <c r="P6" s="63" t="s">
        <v>22</v>
      </c>
      <c r="Q6" s="65" t="s">
        <v>23</v>
      </c>
      <c r="R6" s="65"/>
      <c r="S6" s="65" t="s">
        <v>24</v>
      </c>
      <c r="T6" s="65" t="s">
        <v>25</v>
      </c>
    </row>
    <row r="7" spans="1:23" s="12" customFormat="1" ht="18.75" x14ac:dyDescent="0.2">
      <c r="A7" s="66"/>
      <c r="B7" s="66"/>
      <c r="C7" s="66"/>
      <c r="D7" s="66"/>
      <c r="E7" s="66"/>
      <c r="F7" s="66"/>
      <c r="G7" s="72"/>
      <c r="H7" s="75"/>
      <c r="I7" s="66"/>
      <c r="J7" s="66"/>
      <c r="K7" s="72"/>
      <c r="L7" s="72"/>
      <c r="M7" s="72"/>
      <c r="N7" s="72"/>
      <c r="O7" s="72"/>
      <c r="P7" s="64"/>
      <c r="Q7" s="13" t="s">
        <v>26</v>
      </c>
      <c r="R7" s="13" t="s">
        <v>27</v>
      </c>
      <c r="S7" s="66"/>
      <c r="T7" s="66"/>
    </row>
    <row r="8" spans="1:23" s="16" customFormat="1" ht="13.5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5">
        <v>6</v>
      </c>
      <c r="G8" s="15">
        <v>7</v>
      </c>
      <c r="H8" s="15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5">
        <v>17</v>
      </c>
      <c r="R8" s="15">
        <v>18</v>
      </c>
      <c r="S8" s="14">
        <v>19</v>
      </c>
      <c r="T8" s="14">
        <v>20</v>
      </c>
    </row>
    <row r="9" spans="1:23" ht="189" x14ac:dyDescent="0.2">
      <c r="A9" s="17" t="s">
        <v>72</v>
      </c>
      <c r="B9" s="17" t="s">
        <v>28</v>
      </c>
      <c r="C9" s="17" t="s">
        <v>57</v>
      </c>
      <c r="D9" s="17" t="s">
        <v>29</v>
      </c>
      <c r="E9" s="17" t="s">
        <v>30</v>
      </c>
      <c r="F9" s="17" t="s">
        <v>31</v>
      </c>
      <c r="G9" s="18">
        <v>5</v>
      </c>
      <c r="H9" s="18" t="s">
        <v>32</v>
      </c>
      <c r="I9" s="19" t="s">
        <v>33</v>
      </c>
      <c r="J9" s="17" t="s">
        <v>34</v>
      </c>
      <c r="K9" s="18">
        <v>3</v>
      </c>
      <c r="L9" s="18">
        <v>2</v>
      </c>
      <c r="M9" s="18">
        <f>+L9*K9</f>
        <v>6</v>
      </c>
      <c r="N9" s="20" t="s">
        <v>35</v>
      </c>
      <c r="O9" s="21" t="s">
        <v>36</v>
      </c>
      <c r="P9" s="17" t="s">
        <v>62</v>
      </c>
      <c r="Q9" s="22"/>
      <c r="R9" s="22" t="s">
        <v>37</v>
      </c>
      <c r="S9" s="17" t="s">
        <v>68</v>
      </c>
      <c r="T9" s="17"/>
    </row>
    <row r="10" spans="1:23" ht="273" x14ac:dyDescent="0.2">
      <c r="A10" s="17" t="s">
        <v>73</v>
      </c>
      <c r="B10" s="17" t="s">
        <v>38</v>
      </c>
      <c r="C10" s="17" t="s">
        <v>57</v>
      </c>
      <c r="D10" s="17" t="s">
        <v>39</v>
      </c>
      <c r="E10" s="17" t="s">
        <v>30</v>
      </c>
      <c r="F10" s="17" t="s">
        <v>40</v>
      </c>
      <c r="G10" s="18">
        <v>5</v>
      </c>
      <c r="H10" s="18" t="s">
        <v>32</v>
      </c>
      <c r="I10" s="19" t="s">
        <v>41</v>
      </c>
      <c r="J10" s="19" t="s">
        <v>42</v>
      </c>
      <c r="K10" s="18">
        <v>4</v>
      </c>
      <c r="L10" s="18">
        <v>4</v>
      </c>
      <c r="M10" s="18">
        <f t="shared" ref="M10:M13" si="0">+L10*K10</f>
        <v>16</v>
      </c>
      <c r="N10" s="20" t="s">
        <v>43</v>
      </c>
      <c r="O10" s="21" t="s">
        <v>36</v>
      </c>
      <c r="P10" s="17" t="s">
        <v>63</v>
      </c>
      <c r="Q10" s="18"/>
      <c r="R10" s="22" t="s">
        <v>37</v>
      </c>
      <c r="S10" s="17" t="s">
        <v>66</v>
      </c>
      <c r="T10" s="17"/>
    </row>
    <row r="11" spans="1:23" ht="336" x14ac:dyDescent="0.2">
      <c r="A11" s="17" t="s">
        <v>74</v>
      </c>
      <c r="B11" s="17" t="s">
        <v>45</v>
      </c>
      <c r="C11" s="17" t="s">
        <v>57</v>
      </c>
      <c r="D11" s="17" t="s">
        <v>46</v>
      </c>
      <c r="E11" s="17" t="s">
        <v>30</v>
      </c>
      <c r="F11" s="17" t="s">
        <v>47</v>
      </c>
      <c r="G11" s="18">
        <v>5</v>
      </c>
      <c r="H11" s="18" t="s">
        <v>32</v>
      </c>
      <c r="I11" s="19" t="s">
        <v>41</v>
      </c>
      <c r="J11" s="19" t="s">
        <v>42</v>
      </c>
      <c r="K11" s="18">
        <v>4</v>
      </c>
      <c r="L11" s="18">
        <v>4</v>
      </c>
      <c r="M11" s="18">
        <f t="shared" si="0"/>
        <v>16</v>
      </c>
      <c r="N11" s="18" t="s">
        <v>43</v>
      </c>
      <c r="O11" s="21" t="s">
        <v>36</v>
      </c>
      <c r="P11" s="17" t="s">
        <v>62</v>
      </c>
      <c r="Q11" s="22"/>
      <c r="R11" s="22" t="s">
        <v>37</v>
      </c>
      <c r="S11" s="17" t="s">
        <v>67</v>
      </c>
      <c r="T11" s="17"/>
    </row>
    <row r="12" spans="1:23" ht="168" x14ac:dyDescent="0.2">
      <c r="A12" s="17" t="s">
        <v>75</v>
      </c>
      <c r="B12" s="17" t="s">
        <v>48</v>
      </c>
      <c r="C12" s="17" t="s">
        <v>58</v>
      </c>
      <c r="D12" s="17" t="s">
        <v>49</v>
      </c>
      <c r="E12" s="17" t="s">
        <v>30</v>
      </c>
      <c r="F12" s="17" t="s">
        <v>50</v>
      </c>
      <c r="G12" s="18">
        <v>5</v>
      </c>
      <c r="H12" s="18" t="s">
        <v>32</v>
      </c>
      <c r="I12" s="19" t="s">
        <v>51</v>
      </c>
      <c r="J12" s="19" t="s">
        <v>34</v>
      </c>
      <c r="K12" s="18">
        <v>2</v>
      </c>
      <c r="L12" s="18">
        <v>2</v>
      </c>
      <c r="M12" s="18">
        <f t="shared" si="0"/>
        <v>4</v>
      </c>
      <c r="N12" s="18" t="s">
        <v>35</v>
      </c>
      <c r="O12" s="21" t="s">
        <v>36</v>
      </c>
      <c r="P12" s="17" t="s">
        <v>64</v>
      </c>
      <c r="Q12" s="18"/>
      <c r="R12" s="22" t="s">
        <v>37</v>
      </c>
      <c r="S12" s="17" t="s">
        <v>69</v>
      </c>
      <c r="T12" s="17"/>
    </row>
    <row r="13" spans="1:23" ht="42" x14ac:dyDescent="0.2">
      <c r="A13" s="67" t="s">
        <v>76</v>
      </c>
      <c r="B13" s="67" t="s">
        <v>52</v>
      </c>
      <c r="C13" s="67" t="s">
        <v>59</v>
      </c>
      <c r="D13" s="67" t="s">
        <v>53</v>
      </c>
      <c r="E13" s="67" t="s">
        <v>30</v>
      </c>
      <c r="F13" s="17" t="s">
        <v>60</v>
      </c>
      <c r="G13" s="20" t="s">
        <v>54</v>
      </c>
      <c r="H13" s="20" t="s">
        <v>55</v>
      </c>
      <c r="I13" s="70" t="s">
        <v>41</v>
      </c>
      <c r="J13" s="70" t="s">
        <v>42</v>
      </c>
      <c r="K13" s="59">
        <v>4</v>
      </c>
      <c r="L13" s="59">
        <v>4</v>
      </c>
      <c r="M13" s="59">
        <f t="shared" si="0"/>
        <v>16</v>
      </c>
      <c r="N13" s="59" t="s">
        <v>43</v>
      </c>
      <c r="O13" s="60" t="s">
        <v>36</v>
      </c>
      <c r="P13" s="60" t="s">
        <v>65</v>
      </c>
      <c r="Q13" s="61"/>
      <c r="R13" s="62" t="s">
        <v>37</v>
      </c>
      <c r="S13" s="60" t="s">
        <v>70</v>
      </c>
      <c r="T13" s="61"/>
    </row>
    <row r="14" spans="1:23" ht="63" x14ac:dyDescent="0.2">
      <c r="A14" s="68"/>
      <c r="B14" s="68"/>
      <c r="C14" s="68"/>
      <c r="D14" s="68"/>
      <c r="E14" s="68"/>
      <c r="F14" s="17" t="s">
        <v>56</v>
      </c>
      <c r="G14" s="18">
        <v>4</v>
      </c>
      <c r="H14" s="18" t="s">
        <v>32</v>
      </c>
      <c r="I14" s="70"/>
      <c r="J14" s="70"/>
      <c r="K14" s="59"/>
      <c r="L14" s="59"/>
      <c r="M14" s="59"/>
      <c r="N14" s="59"/>
      <c r="O14" s="60"/>
      <c r="P14" s="60"/>
      <c r="Q14" s="61"/>
      <c r="R14" s="61"/>
      <c r="S14" s="60"/>
      <c r="T14" s="61"/>
    </row>
    <row r="15" spans="1:23" ht="42" x14ac:dyDescent="0.2">
      <c r="A15" s="69"/>
      <c r="B15" s="69"/>
      <c r="C15" s="69"/>
      <c r="D15" s="69"/>
      <c r="E15" s="69"/>
      <c r="F15" s="17" t="s">
        <v>61</v>
      </c>
      <c r="G15" s="18">
        <v>80</v>
      </c>
      <c r="H15" s="20" t="s">
        <v>55</v>
      </c>
      <c r="I15" s="70"/>
      <c r="J15" s="70"/>
      <c r="K15" s="59"/>
      <c r="L15" s="59"/>
      <c r="M15" s="59"/>
      <c r="N15" s="59"/>
      <c r="O15" s="60"/>
      <c r="P15" s="60"/>
      <c r="Q15" s="61"/>
      <c r="R15" s="61"/>
      <c r="S15" s="60"/>
      <c r="T15" s="61"/>
    </row>
    <row r="16" spans="1:23" x14ac:dyDescent="0.2">
      <c r="A16" s="28"/>
    </row>
    <row r="17" spans="1:1" x14ac:dyDescent="0.2">
      <c r="A17" s="28"/>
    </row>
    <row r="18" spans="1:1" x14ac:dyDescent="0.2">
      <c r="A18" s="28"/>
    </row>
    <row r="19" spans="1:1" x14ac:dyDescent="0.2">
      <c r="A19" s="28"/>
    </row>
    <row r="20" spans="1:1" x14ac:dyDescent="0.2">
      <c r="A20" s="28"/>
    </row>
    <row r="21" spans="1:1" x14ac:dyDescent="0.2">
      <c r="A21" s="28"/>
    </row>
    <row r="22" spans="1:1" x14ac:dyDescent="0.2">
      <c r="A22" s="28"/>
    </row>
    <row r="23" spans="1:1" x14ac:dyDescent="0.2">
      <c r="A23" s="28"/>
    </row>
    <row r="24" spans="1:1" x14ac:dyDescent="0.2">
      <c r="A24" s="28"/>
    </row>
    <row r="25" spans="1:1" x14ac:dyDescent="0.2">
      <c r="A25" s="28"/>
    </row>
    <row r="26" spans="1:1" x14ac:dyDescent="0.2">
      <c r="A26" s="28"/>
    </row>
    <row r="27" spans="1:1" x14ac:dyDescent="0.2">
      <c r="A27" s="28"/>
    </row>
    <row r="28" spans="1:1" x14ac:dyDescent="0.2">
      <c r="A28" s="28"/>
    </row>
    <row r="29" spans="1:1" x14ac:dyDescent="0.2">
      <c r="A29" s="28"/>
    </row>
    <row r="30" spans="1:1" x14ac:dyDescent="0.2">
      <c r="A30" s="28"/>
    </row>
    <row r="31" spans="1:1" x14ac:dyDescent="0.2">
      <c r="A31" s="28"/>
    </row>
    <row r="32" spans="1:1" x14ac:dyDescent="0.2">
      <c r="A32" s="28"/>
    </row>
    <row r="33" spans="1:1" x14ac:dyDescent="0.2">
      <c r="A33" s="28"/>
    </row>
  </sheetData>
  <mergeCells count="37">
    <mergeCell ref="N6:N7"/>
    <mergeCell ref="O6:O7"/>
    <mergeCell ref="A1:T1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I13:I15"/>
    <mergeCell ref="J6:J7"/>
    <mergeCell ref="K6:K7"/>
    <mergeCell ref="L6:L7"/>
    <mergeCell ref="M6:M7"/>
    <mergeCell ref="J13:J15"/>
    <mergeCell ref="K13:K15"/>
    <mergeCell ref="L13:L15"/>
    <mergeCell ref="M13:M15"/>
    <mergeCell ref="A13:A15"/>
    <mergeCell ref="B13:B15"/>
    <mergeCell ref="C13:C15"/>
    <mergeCell ref="D13:D15"/>
    <mergeCell ref="E13:E15"/>
    <mergeCell ref="P6:P7"/>
    <mergeCell ref="Q6:R6"/>
    <mergeCell ref="S6:S7"/>
    <mergeCell ref="T6:T7"/>
    <mergeCell ref="T13:T15"/>
    <mergeCell ref="N13:N15"/>
    <mergeCell ref="P13:P15"/>
    <mergeCell ref="Q13:Q15"/>
    <mergeCell ref="R13:R15"/>
    <mergeCell ref="S13:S15"/>
    <mergeCell ref="O13:O15"/>
  </mergeCells>
  <printOptions horizontalCentered="1"/>
  <pageMargins left="0.27559055118110237" right="0.15748031496062992" top="0.51181102362204722" bottom="0.31496062992125984" header="0.23622047244094491" footer="0.15748031496062992"/>
  <pageSetup paperSize="5" scale="65" firstPageNumber="10" orientation="landscape" r:id="rId1"/>
  <headerFooter alignWithMargins="0">
    <oddHeader>&amp;R&amp;14&amp;A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3"/>
  <sheetViews>
    <sheetView zoomScale="55" zoomScaleNormal="55" workbookViewId="0">
      <selection activeCell="I13" sqref="I13"/>
    </sheetView>
  </sheetViews>
  <sheetFormatPr defaultRowHeight="15.75" x14ac:dyDescent="0.2"/>
  <cols>
    <col min="1" max="1" width="17" style="29" customWidth="1"/>
    <col min="2" max="2" width="36.625" style="29" customWidth="1"/>
    <col min="3" max="3" width="11.625" style="23" customWidth="1"/>
    <col min="4" max="4" width="30.125" style="23" customWidth="1"/>
    <col min="5" max="5" width="13.25" style="23" customWidth="1"/>
    <col min="6" max="6" width="34.875" style="23" customWidth="1"/>
    <col min="7" max="7" width="3.875" style="23" customWidth="1"/>
    <col min="8" max="8" width="7.625" style="23" customWidth="1"/>
    <col min="9" max="9" width="15.5" style="23" customWidth="1"/>
    <col min="10" max="10" width="14.25" style="23" customWidth="1"/>
    <col min="11" max="12" width="2.875" style="23" customWidth="1"/>
    <col min="13" max="13" width="2.625" style="30" customWidth="1"/>
    <col min="14" max="14" width="4.875" style="30" customWidth="1"/>
    <col min="15" max="15" width="9.25" style="30" customWidth="1"/>
    <col min="16" max="16" width="8" style="23" customWidth="1"/>
    <col min="17" max="18" width="3.625" style="23" customWidth="1"/>
    <col min="19" max="19" width="20.5" style="30" customWidth="1"/>
    <col min="20" max="20" width="5.625" style="30" customWidth="1"/>
    <col min="21" max="21" width="14.375" style="23" customWidth="1"/>
    <col min="22" max="22" width="5.25" style="23" bestFit="1" customWidth="1"/>
    <col min="23" max="16384" width="9" style="23"/>
  </cols>
  <sheetData>
    <row r="1" spans="1:23" s="2" customFormat="1" ht="21" x14ac:dyDescent="0.35">
      <c r="A1" s="73" t="s">
        <v>71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1"/>
      <c r="V1" s="1"/>
    </row>
    <row r="2" spans="1:23" s="2" customFormat="1" x14ac:dyDescent="0.25">
      <c r="A2" s="3" t="s">
        <v>1</v>
      </c>
      <c r="B2" s="4" t="s">
        <v>2</v>
      </c>
      <c r="C2" s="4"/>
      <c r="D2" s="4"/>
      <c r="E2" s="5"/>
      <c r="F2" s="3" t="s">
        <v>3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3"/>
    </row>
    <row r="3" spans="1:23" s="2" customFormat="1" x14ac:dyDescent="0.25">
      <c r="A3" s="3" t="s">
        <v>4</v>
      </c>
      <c r="B3" s="6"/>
      <c r="C3" s="6"/>
      <c r="D3" s="6"/>
      <c r="E3" s="7"/>
      <c r="F3" s="3" t="s">
        <v>5</v>
      </c>
      <c r="G3" s="8"/>
      <c r="H3" s="9"/>
      <c r="I3" s="9"/>
      <c r="J3" s="4"/>
      <c r="K3" s="10"/>
      <c r="L3" s="4"/>
      <c r="M3" s="4"/>
      <c r="N3" s="4"/>
      <c r="O3" s="4"/>
      <c r="P3" s="4"/>
      <c r="Q3" s="4"/>
      <c r="R3" s="4"/>
      <c r="S3" s="4"/>
      <c r="T3" s="4"/>
      <c r="U3" s="3"/>
      <c r="V3" s="3"/>
      <c r="W3" s="11"/>
    </row>
    <row r="4" spans="1:23" s="2" customFormat="1" x14ac:dyDescent="0.25">
      <c r="A4" s="3" t="s">
        <v>6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"/>
      <c r="V4" s="3"/>
      <c r="W4" s="11"/>
    </row>
    <row r="5" spans="1:23" s="2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s="12" customFormat="1" ht="18.75" x14ac:dyDescent="0.2">
      <c r="A6" s="65" t="s">
        <v>7</v>
      </c>
      <c r="B6" s="65" t="s">
        <v>8</v>
      </c>
      <c r="C6" s="65" t="s">
        <v>9</v>
      </c>
      <c r="D6" s="65" t="s">
        <v>10</v>
      </c>
      <c r="E6" s="65" t="s">
        <v>11</v>
      </c>
      <c r="F6" s="65" t="s">
        <v>12</v>
      </c>
      <c r="G6" s="71" t="s">
        <v>13</v>
      </c>
      <c r="H6" s="74" t="s">
        <v>14</v>
      </c>
      <c r="I6" s="65" t="s">
        <v>15</v>
      </c>
      <c r="J6" s="65" t="s">
        <v>16</v>
      </c>
      <c r="K6" s="71" t="s">
        <v>17</v>
      </c>
      <c r="L6" s="71" t="s">
        <v>18</v>
      </c>
      <c r="M6" s="71" t="s">
        <v>19</v>
      </c>
      <c r="N6" s="71" t="s">
        <v>20</v>
      </c>
      <c r="O6" s="71" t="s">
        <v>21</v>
      </c>
      <c r="P6" s="63" t="s">
        <v>22</v>
      </c>
      <c r="Q6" s="65" t="s">
        <v>23</v>
      </c>
      <c r="R6" s="65"/>
      <c r="S6" s="65" t="s">
        <v>24</v>
      </c>
      <c r="T6" s="65" t="s">
        <v>25</v>
      </c>
    </row>
    <row r="7" spans="1:23" s="12" customFormat="1" ht="18.75" x14ac:dyDescent="0.2">
      <c r="A7" s="66"/>
      <c r="B7" s="66"/>
      <c r="C7" s="66"/>
      <c r="D7" s="66"/>
      <c r="E7" s="66"/>
      <c r="F7" s="66"/>
      <c r="G7" s="72"/>
      <c r="H7" s="75"/>
      <c r="I7" s="66"/>
      <c r="J7" s="66"/>
      <c r="K7" s="72"/>
      <c r="L7" s="72"/>
      <c r="M7" s="72"/>
      <c r="N7" s="72"/>
      <c r="O7" s="72"/>
      <c r="P7" s="64"/>
      <c r="Q7" s="13" t="s">
        <v>26</v>
      </c>
      <c r="R7" s="13" t="s">
        <v>27</v>
      </c>
      <c r="S7" s="66"/>
      <c r="T7" s="66"/>
    </row>
    <row r="8" spans="1:23" s="16" customFormat="1" ht="13.5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5">
        <v>6</v>
      </c>
      <c r="G8" s="15">
        <v>7</v>
      </c>
      <c r="H8" s="15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5">
        <v>17</v>
      </c>
      <c r="R8" s="15">
        <v>18</v>
      </c>
      <c r="S8" s="14">
        <v>19</v>
      </c>
      <c r="T8" s="14">
        <v>20</v>
      </c>
    </row>
    <row r="9" spans="1:23" ht="252" x14ac:dyDescent="0.2">
      <c r="A9" s="17" t="s">
        <v>77</v>
      </c>
      <c r="B9" s="17" t="s">
        <v>38</v>
      </c>
      <c r="C9" s="17" t="s">
        <v>57</v>
      </c>
      <c r="D9" s="17" t="s">
        <v>39</v>
      </c>
      <c r="E9" s="17" t="s">
        <v>30</v>
      </c>
      <c r="F9" s="17" t="s">
        <v>40</v>
      </c>
      <c r="G9" s="25">
        <v>5</v>
      </c>
      <c r="H9" s="25" t="s">
        <v>32</v>
      </c>
      <c r="I9" s="24" t="s">
        <v>41</v>
      </c>
      <c r="J9" s="24" t="s">
        <v>42</v>
      </c>
      <c r="K9" s="25">
        <v>4</v>
      </c>
      <c r="L9" s="25">
        <v>4</v>
      </c>
      <c r="M9" s="25">
        <f t="shared" ref="M9:M13" si="0">+L9*K9</f>
        <v>16</v>
      </c>
      <c r="N9" s="27" t="s">
        <v>43</v>
      </c>
      <c r="O9" s="26" t="s">
        <v>36</v>
      </c>
      <c r="P9" s="17" t="s">
        <v>63</v>
      </c>
      <c r="Q9" s="25"/>
      <c r="R9" s="22" t="s">
        <v>37</v>
      </c>
      <c r="S9" s="17" t="s">
        <v>66</v>
      </c>
      <c r="T9" s="17"/>
    </row>
    <row r="10" spans="1:23" ht="66.75" customHeight="1" x14ac:dyDescent="0.2">
      <c r="A10" s="67" t="s">
        <v>83</v>
      </c>
      <c r="B10" s="67" t="s">
        <v>52</v>
      </c>
      <c r="C10" s="67" t="s">
        <v>59</v>
      </c>
      <c r="D10" s="67" t="s">
        <v>53</v>
      </c>
      <c r="E10" s="67" t="s">
        <v>30</v>
      </c>
      <c r="F10" s="17" t="s">
        <v>60</v>
      </c>
      <c r="G10" s="27" t="s">
        <v>54</v>
      </c>
      <c r="H10" s="27" t="s">
        <v>55</v>
      </c>
      <c r="I10" s="70" t="s">
        <v>41</v>
      </c>
      <c r="J10" s="70" t="s">
        <v>42</v>
      </c>
      <c r="K10" s="59">
        <v>4</v>
      </c>
      <c r="L10" s="59">
        <v>4</v>
      </c>
      <c r="M10" s="59">
        <f>+L10*K10</f>
        <v>16</v>
      </c>
      <c r="N10" s="59" t="s">
        <v>43</v>
      </c>
      <c r="O10" s="60" t="s">
        <v>36</v>
      </c>
      <c r="P10" s="60" t="s">
        <v>65</v>
      </c>
      <c r="Q10" s="61"/>
      <c r="R10" s="62" t="s">
        <v>37</v>
      </c>
      <c r="S10" s="60" t="s">
        <v>70</v>
      </c>
      <c r="T10" s="61"/>
    </row>
    <row r="11" spans="1:23" ht="75" customHeight="1" x14ac:dyDescent="0.2">
      <c r="A11" s="68"/>
      <c r="B11" s="68"/>
      <c r="C11" s="68"/>
      <c r="D11" s="68"/>
      <c r="E11" s="68"/>
      <c r="F11" s="17" t="s">
        <v>56</v>
      </c>
      <c r="G11" s="25">
        <v>4</v>
      </c>
      <c r="H11" s="25" t="s">
        <v>32</v>
      </c>
      <c r="I11" s="70"/>
      <c r="J11" s="70"/>
      <c r="K11" s="59"/>
      <c r="L11" s="59"/>
      <c r="M11" s="59"/>
      <c r="N11" s="59"/>
      <c r="O11" s="60"/>
      <c r="P11" s="60"/>
      <c r="Q11" s="61"/>
      <c r="R11" s="61"/>
      <c r="S11" s="60"/>
      <c r="T11" s="61"/>
    </row>
    <row r="12" spans="1:23" ht="42" x14ac:dyDescent="0.2">
      <c r="A12" s="69"/>
      <c r="B12" s="69"/>
      <c r="C12" s="69"/>
      <c r="D12" s="69"/>
      <c r="E12" s="69"/>
      <c r="F12" s="17" t="s">
        <v>61</v>
      </c>
      <c r="G12" s="25">
        <v>80</v>
      </c>
      <c r="H12" s="27" t="s">
        <v>55</v>
      </c>
      <c r="I12" s="70"/>
      <c r="J12" s="70"/>
      <c r="K12" s="59"/>
      <c r="L12" s="59"/>
      <c r="M12" s="59"/>
      <c r="N12" s="59"/>
      <c r="O12" s="60"/>
      <c r="P12" s="60"/>
      <c r="Q12" s="61"/>
      <c r="R12" s="61"/>
      <c r="S12" s="60"/>
      <c r="T12" s="61"/>
    </row>
    <row r="13" spans="1:23" ht="273" customHeight="1" x14ac:dyDescent="0.2">
      <c r="A13" s="17" t="s">
        <v>44</v>
      </c>
      <c r="B13" s="17" t="s">
        <v>45</v>
      </c>
      <c r="C13" s="17" t="s">
        <v>57</v>
      </c>
      <c r="D13" s="17" t="s">
        <v>46</v>
      </c>
      <c r="E13" s="17" t="s">
        <v>30</v>
      </c>
      <c r="F13" s="17" t="s">
        <v>47</v>
      </c>
      <c r="G13" s="25">
        <v>5</v>
      </c>
      <c r="H13" s="25" t="s">
        <v>32</v>
      </c>
      <c r="I13" s="24" t="s">
        <v>41</v>
      </c>
      <c r="J13" s="24" t="s">
        <v>42</v>
      </c>
      <c r="K13" s="25">
        <v>4</v>
      </c>
      <c r="L13" s="25">
        <v>4</v>
      </c>
      <c r="M13" s="25">
        <f t="shared" si="0"/>
        <v>16</v>
      </c>
      <c r="N13" s="27" t="s">
        <v>43</v>
      </c>
      <c r="O13" s="26" t="s">
        <v>36</v>
      </c>
      <c r="P13" s="17" t="s">
        <v>62</v>
      </c>
      <c r="Q13" s="22"/>
      <c r="R13" s="22" t="s">
        <v>37</v>
      </c>
      <c r="S13" s="17" t="s">
        <v>67</v>
      </c>
      <c r="T13" s="17"/>
    </row>
    <row r="14" spans="1:23" ht="189" x14ac:dyDescent="0.2">
      <c r="A14" s="17" t="s">
        <v>78</v>
      </c>
      <c r="B14" s="17" t="s">
        <v>28</v>
      </c>
      <c r="C14" s="17" t="s">
        <v>57</v>
      </c>
      <c r="D14" s="17" t="s">
        <v>29</v>
      </c>
      <c r="E14" s="17" t="s">
        <v>30</v>
      </c>
      <c r="F14" s="17" t="s">
        <v>31</v>
      </c>
      <c r="G14" s="25">
        <v>5</v>
      </c>
      <c r="H14" s="25" t="s">
        <v>32</v>
      </c>
      <c r="I14" s="24" t="s">
        <v>33</v>
      </c>
      <c r="J14" s="17" t="s">
        <v>34</v>
      </c>
      <c r="K14" s="25">
        <v>3</v>
      </c>
      <c r="L14" s="25">
        <v>2</v>
      </c>
      <c r="M14" s="25">
        <f>+L14*K14</f>
        <v>6</v>
      </c>
      <c r="N14" s="27" t="s">
        <v>35</v>
      </c>
      <c r="O14" s="26" t="s">
        <v>36</v>
      </c>
      <c r="P14" s="17" t="s">
        <v>62</v>
      </c>
      <c r="Q14" s="22"/>
      <c r="R14" s="22" t="s">
        <v>37</v>
      </c>
      <c r="S14" s="17" t="s">
        <v>68</v>
      </c>
      <c r="T14" s="17"/>
    </row>
    <row r="15" spans="1:23" ht="168" x14ac:dyDescent="0.2">
      <c r="A15" s="17" t="s">
        <v>79</v>
      </c>
      <c r="B15" s="17" t="s">
        <v>48</v>
      </c>
      <c r="C15" s="17" t="s">
        <v>58</v>
      </c>
      <c r="D15" s="17" t="s">
        <v>49</v>
      </c>
      <c r="E15" s="17" t="s">
        <v>30</v>
      </c>
      <c r="F15" s="17" t="s">
        <v>50</v>
      </c>
      <c r="G15" s="25">
        <v>5</v>
      </c>
      <c r="H15" s="25" t="s">
        <v>32</v>
      </c>
      <c r="I15" s="24" t="s">
        <v>51</v>
      </c>
      <c r="J15" s="24" t="s">
        <v>34</v>
      </c>
      <c r="K15" s="25">
        <v>2</v>
      </c>
      <c r="L15" s="25">
        <v>2</v>
      </c>
      <c r="M15" s="25">
        <f>+L15*K15</f>
        <v>4</v>
      </c>
      <c r="N15" s="27" t="s">
        <v>35</v>
      </c>
      <c r="O15" s="26" t="s">
        <v>36</v>
      </c>
      <c r="P15" s="17" t="s">
        <v>64</v>
      </c>
      <c r="Q15" s="25"/>
      <c r="R15" s="22" t="s">
        <v>37</v>
      </c>
      <c r="S15" s="17" t="s">
        <v>69</v>
      </c>
      <c r="T15" s="17"/>
    </row>
    <row r="16" spans="1:23" x14ac:dyDescent="0.2">
      <c r="A16" s="28"/>
    </row>
    <row r="17" spans="1:23" s="29" customFormat="1" x14ac:dyDescent="0.2">
      <c r="A17" s="28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30"/>
      <c r="N17" s="30"/>
      <c r="O17" s="30"/>
      <c r="P17" s="23"/>
      <c r="Q17" s="23"/>
      <c r="R17" s="23"/>
      <c r="S17" s="30"/>
      <c r="T17" s="30"/>
      <c r="U17" s="23"/>
      <c r="V17" s="23"/>
      <c r="W17" s="23"/>
    </row>
    <row r="18" spans="1:23" s="29" customFormat="1" x14ac:dyDescent="0.2">
      <c r="A18" s="28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30"/>
      <c r="N18" s="30"/>
      <c r="O18" s="30"/>
      <c r="P18" s="23"/>
      <c r="Q18" s="23"/>
      <c r="R18" s="23"/>
      <c r="S18" s="30"/>
      <c r="T18" s="30"/>
      <c r="U18" s="23"/>
      <c r="V18" s="23"/>
      <c r="W18" s="23"/>
    </row>
    <row r="19" spans="1:23" s="29" customFormat="1" x14ac:dyDescent="0.2">
      <c r="A19" s="28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30"/>
      <c r="N19" s="30"/>
      <c r="O19" s="30"/>
      <c r="P19" s="23"/>
      <c r="Q19" s="23"/>
      <c r="R19" s="23"/>
      <c r="S19" s="30"/>
      <c r="T19" s="30"/>
      <c r="U19" s="23"/>
      <c r="V19" s="23"/>
      <c r="W19" s="23"/>
    </row>
    <row r="20" spans="1:23" s="29" customFormat="1" x14ac:dyDescent="0.2">
      <c r="A20" s="28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30"/>
      <c r="N20" s="30"/>
      <c r="O20" s="30"/>
      <c r="P20" s="23"/>
      <c r="Q20" s="23"/>
      <c r="R20" s="23"/>
      <c r="S20" s="30"/>
      <c r="T20" s="30"/>
      <c r="U20" s="23"/>
      <c r="V20" s="23"/>
      <c r="W20" s="23"/>
    </row>
    <row r="21" spans="1:23" s="29" customFormat="1" x14ac:dyDescent="0.2">
      <c r="A21" s="28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30"/>
      <c r="N21" s="30"/>
      <c r="O21" s="30"/>
      <c r="P21" s="23"/>
      <c r="Q21" s="23"/>
      <c r="R21" s="23"/>
      <c r="S21" s="30"/>
      <c r="T21" s="30"/>
      <c r="U21" s="23"/>
      <c r="V21" s="23"/>
      <c r="W21" s="23"/>
    </row>
    <row r="22" spans="1:23" s="29" customFormat="1" x14ac:dyDescent="0.2">
      <c r="A22" s="28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30"/>
      <c r="N22" s="30"/>
      <c r="O22" s="30"/>
      <c r="P22" s="23"/>
      <c r="Q22" s="23"/>
      <c r="R22" s="23"/>
      <c r="S22" s="30"/>
      <c r="T22" s="30"/>
      <c r="U22" s="23"/>
      <c r="V22" s="23"/>
      <c r="W22" s="23"/>
    </row>
    <row r="23" spans="1:23" s="29" customFormat="1" x14ac:dyDescent="0.2">
      <c r="A23" s="28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30"/>
      <c r="N23" s="30"/>
      <c r="O23" s="30"/>
      <c r="P23" s="23"/>
      <c r="Q23" s="23"/>
      <c r="R23" s="23"/>
      <c r="S23" s="30"/>
      <c r="T23" s="30"/>
      <c r="U23" s="23"/>
      <c r="V23" s="23"/>
      <c r="W23" s="23"/>
    </row>
    <row r="24" spans="1:23" s="29" customFormat="1" x14ac:dyDescent="0.2">
      <c r="A24" s="28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30"/>
      <c r="N24" s="30"/>
      <c r="O24" s="30"/>
      <c r="P24" s="23"/>
      <c r="Q24" s="23"/>
      <c r="R24" s="23"/>
      <c r="S24" s="30"/>
      <c r="T24" s="30"/>
      <c r="U24" s="23"/>
      <c r="V24" s="23"/>
      <c r="W24" s="23"/>
    </row>
    <row r="25" spans="1:23" s="29" customFormat="1" x14ac:dyDescent="0.2">
      <c r="A25" s="28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30"/>
      <c r="N25" s="30"/>
      <c r="O25" s="30"/>
      <c r="P25" s="23"/>
      <c r="Q25" s="23"/>
      <c r="R25" s="23"/>
      <c r="S25" s="30"/>
      <c r="T25" s="30"/>
      <c r="U25" s="23"/>
      <c r="V25" s="23"/>
      <c r="W25" s="23"/>
    </row>
    <row r="26" spans="1:23" s="29" customFormat="1" x14ac:dyDescent="0.2">
      <c r="A26" s="28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30"/>
      <c r="N26" s="30"/>
      <c r="O26" s="30"/>
      <c r="P26" s="23"/>
      <c r="Q26" s="23"/>
      <c r="R26" s="23"/>
      <c r="S26" s="30"/>
      <c r="T26" s="30"/>
      <c r="U26" s="23"/>
      <c r="V26" s="23"/>
      <c r="W26" s="23"/>
    </row>
    <row r="27" spans="1:23" s="29" customFormat="1" x14ac:dyDescent="0.2">
      <c r="A27" s="28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30"/>
      <c r="N27" s="30"/>
      <c r="O27" s="30"/>
      <c r="P27" s="23"/>
      <c r="Q27" s="23"/>
      <c r="R27" s="23"/>
      <c r="S27" s="30"/>
      <c r="T27" s="30"/>
      <c r="U27" s="23"/>
      <c r="V27" s="23"/>
      <c r="W27" s="23"/>
    </row>
    <row r="28" spans="1:23" s="29" customFormat="1" x14ac:dyDescent="0.2">
      <c r="A28" s="28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30"/>
      <c r="N28" s="30"/>
      <c r="O28" s="30"/>
      <c r="P28" s="23"/>
      <c r="Q28" s="23"/>
      <c r="R28" s="23"/>
      <c r="S28" s="30"/>
      <c r="T28" s="30"/>
      <c r="U28" s="23"/>
      <c r="V28" s="23"/>
      <c r="W28" s="23"/>
    </row>
    <row r="29" spans="1:23" s="29" customFormat="1" x14ac:dyDescent="0.2">
      <c r="A29" s="28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30"/>
      <c r="N29" s="30"/>
      <c r="O29" s="30"/>
      <c r="P29" s="23"/>
      <c r="Q29" s="23"/>
      <c r="R29" s="23"/>
      <c r="S29" s="30"/>
      <c r="T29" s="30"/>
      <c r="U29" s="23"/>
      <c r="V29" s="23"/>
      <c r="W29" s="23"/>
    </row>
    <row r="30" spans="1:23" s="29" customFormat="1" x14ac:dyDescent="0.2">
      <c r="A30" s="28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30"/>
      <c r="N30" s="30"/>
      <c r="O30" s="30"/>
      <c r="P30" s="23"/>
      <c r="Q30" s="23"/>
      <c r="R30" s="23"/>
      <c r="S30" s="30"/>
      <c r="T30" s="30"/>
      <c r="U30" s="23"/>
      <c r="V30" s="23"/>
      <c r="W30" s="23"/>
    </row>
    <row r="31" spans="1:23" s="29" customFormat="1" x14ac:dyDescent="0.2">
      <c r="A31" s="28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30"/>
      <c r="N31" s="30"/>
      <c r="O31" s="30"/>
      <c r="P31" s="23"/>
      <c r="Q31" s="23"/>
      <c r="R31" s="23"/>
      <c r="S31" s="30"/>
      <c r="T31" s="30"/>
      <c r="U31" s="23"/>
      <c r="V31" s="23"/>
      <c r="W31" s="23"/>
    </row>
    <row r="32" spans="1:23" s="29" customFormat="1" x14ac:dyDescent="0.2">
      <c r="A32" s="28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30"/>
      <c r="N32" s="30"/>
      <c r="O32" s="30"/>
      <c r="P32" s="23"/>
      <c r="Q32" s="23"/>
      <c r="R32" s="23"/>
      <c r="S32" s="30"/>
      <c r="T32" s="30"/>
      <c r="U32" s="23"/>
      <c r="V32" s="23"/>
      <c r="W32" s="23"/>
    </row>
    <row r="33" spans="1:23" s="29" customFormat="1" x14ac:dyDescent="0.2">
      <c r="A33" s="28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30"/>
      <c r="N33" s="30"/>
      <c r="O33" s="30"/>
      <c r="P33" s="23"/>
      <c r="Q33" s="23"/>
      <c r="R33" s="23"/>
      <c r="S33" s="30"/>
      <c r="T33" s="30"/>
      <c r="U33" s="23"/>
      <c r="V33" s="23"/>
      <c r="W33" s="23"/>
    </row>
  </sheetData>
  <mergeCells count="37">
    <mergeCell ref="N10:N12"/>
    <mergeCell ref="P10:P12"/>
    <mergeCell ref="Q10:Q12"/>
    <mergeCell ref="R10:R12"/>
    <mergeCell ref="S10:S12"/>
    <mergeCell ref="O10:O12"/>
    <mergeCell ref="P6:P7"/>
    <mergeCell ref="Q6:R6"/>
    <mergeCell ref="S6:S7"/>
    <mergeCell ref="T6:T7"/>
    <mergeCell ref="T10:T12"/>
    <mergeCell ref="A10:A12"/>
    <mergeCell ref="B10:B12"/>
    <mergeCell ref="C10:C12"/>
    <mergeCell ref="D10:D12"/>
    <mergeCell ref="E10:E12"/>
    <mergeCell ref="I10:I12"/>
    <mergeCell ref="J6:J7"/>
    <mergeCell ref="K6:K7"/>
    <mergeCell ref="L6:L7"/>
    <mergeCell ref="M6:M7"/>
    <mergeCell ref="J10:J12"/>
    <mergeCell ref="K10:K12"/>
    <mergeCell ref="L10:L12"/>
    <mergeCell ref="M10:M12"/>
    <mergeCell ref="N6:N7"/>
    <mergeCell ref="O6:O7"/>
    <mergeCell ref="A1:T1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.27559055118110237" right="0.15748031496062992" top="0.51181102362204722" bottom="0.31496062992125984" header="0.23622047244094491" footer="0.15748031496062992"/>
  <pageSetup paperSize="5" scale="65" firstPageNumber="10" orientation="landscape" r:id="rId1"/>
  <headerFooter alignWithMargins="0">
    <oddHeader>&amp;R&amp;14&amp;A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="55" zoomScaleNormal="55" workbookViewId="0">
      <selection activeCell="D6" sqref="D6"/>
    </sheetView>
  </sheetViews>
  <sheetFormatPr defaultRowHeight="21" x14ac:dyDescent="0.35"/>
  <cols>
    <col min="1" max="1" width="11.25" style="34" customWidth="1"/>
    <col min="2" max="2" width="25.25" style="34" customWidth="1"/>
    <col min="3" max="3" width="37" style="34" customWidth="1"/>
    <col min="4" max="4" width="45.75" style="34" customWidth="1"/>
    <col min="5" max="5" width="4.375" style="34" bestFit="1" customWidth="1"/>
    <col min="6" max="6" width="5.125" style="34" bestFit="1" customWidth="1"/>
    <col min="7" max="7" width="30.375" style="34" customWidth="1"/>
    <col min="8" max="9" width="9" style="34"/>
    <col min="10" max="10" width="12.75" style="34" bestFit="1" customWidth="1"/>
    <col min="11" max="11" width="19.75" style="34" customWidth="1"/>
    <col min="12" max="12" width="4.625" style="35" bestFit="1" customWidth="1"/>
    <col min="13" max="14" width="4.625" style="34" bestFit="1" customWidth="1"/>
    <col min="15" max="16384" width="9" style="34"/>
  </cols>
  <sheetData>
    <row r="1" spans="1:15" s="41" customFormat="1" ht="26.25" x14ac:dyDescent="0.4">
      <c r="A1" s="76" t="s">
        <v>88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s="41" customFormat="1" ht="27" thickBot="1" x14ac:dyDescent="0.45">
      <c r="A2" s="76" t="s">
        <v>98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s="42" customFormat="1" ht="21.75" thickBot="1" x14ac:dyDescent="0.4">
      <c r="A3" s="77" t="s">
        <v>89</v>
      </c>
      <c r="B3" s="78"/>
      <c r="C3" s="78"/>
      <c r="D3" s="78"/>
      <c r="E3" s="78"/>
      <c r="F3" s="78"/>
      <c r="G3" s="78"/>
      <c r="H3" s="78"/>
      <c r="I3" s="79"/>
      <c r="J3" s="80" t="s">
        <v>90</v>
      </c>
      <c r="K3" s="81"/>
      <c r="L3" s="81"/>
      <c r="M3" s="81"/>
      <c r="N3" s="82"/>
      <c r="O3" s="83"/>
    </row>
    <row r="4" spans="1:15" s="54" customFormat="1" ht="126" x14ac:dyDescent="0.2">
      <c r="A4" s="43" t="s">
        <v>80</v>
      </c>
      <c r="B4" s="44" t="s">
        <v>7</v>
      </c>
      <c r="C4" s="44" t="s">
        <v>8</v>
      </c>
      <c r="D4" s="45" t="s">
        <v>12</v>
      </c>
      <c r="E4" s="46" t="s">
        <v>13</v>
      </c>
      <c r="F4" s="46" t="s">
        <v>14</v>
      </c>
      <c r="G4" s="45" t="s">
        <v>81</v>
      </c>
      <c r="H4" s="47" t="s">
        <v>91</v>
      </c>
      <c r="I4" s="48" t="s">
        <v>92</v>
      </c>
      <c r="J4" s="49" t="s">
        <v>93</v>
      </c>
      <c r="K4" s="50" t="s">
        <v>94</v>
      </c>
      <c r="L4" s="51" t="s">
        <v>95</v>
      </c>
      <c r="M4" s="51" t="s">
        <v>96</v>
      </c>
      <c r="N4" s="52" t="s">
        <v>97</v>
      </c>
      <c r="O4" s="53" t="s">
        <v>25</v>
      </c>
    </row>
    <row r="5" spans="1:15" s="57" customFormat="1" x14ac:dyDescent="0.2">
      <c r="A5" s="55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5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s="32" customFormat="1" ht="209.25" customHeight="1" x14ac:dyDescent="0.35">
      <c r="A6" s="84" t="s">
        <v>82</v>
      </c>
      <c r="B6" s="17" t="s">
        <v>77</v>
      </c>
      <c r="C6" s="17" t="s">
        <v>38</v>
      </c>
      <c r="D6" s="17" t="s">
        <v>40</v>
      </c>
      <c r="E6" s="25">
        <v>5</v>
      </c>
      <c r="F6" s="25" t="s">
        <v>32</v>
      </c>
      <c r="G6" s="17" t="s">
        <v>86</v>
      </c>
      <c r="H6" s="33">
        <v>21794</v>
      </c>
      <c r="I6" s="17" t="s">
        <v>63</v>
      </c>
      <c r="J6" s="31"/>
      <c r="K6" s="31"/>
      <c r="L6" s="31"/>
      <c r="M6" s="31"/>
      <c r="N6" s="31"/>
      <c r="O6" s="31"/>
    </row>
    <row r="7" spans="1:15" ht="59.25" customHeight="1" x14ac:dyDescent="0.35">
      <c r="A7" s="85"/>
      <c r="B7" s="67" t="s">
        <v>83</v>
      </c>
      <c r="C7" s="67" t="s">
        <v>52</v>
      </c>
      <c r="D7" s="17" t="s">
        <v>60</v>
      </c>
      <c r="E7" s="27" t="s">
        <v>54</v>
      </c>
      <c r="F7" s="27" t="s">
        <v>55</v>
      </c>
      <c r="G7" s="60" t="s">
        <v>85</v>
      </c>
      <c r="H7" s="36">
        <v>21794</v>
      </c>
      <c r="I7" s="60" t="s">
        <v>65</v>
      </c>
      <c r="J7" s="37"/>
      <c r="K7" s="37"/>
      <c r="L7" s="37"/>
      <c r="M7" s="37"/>
      <c r="N7" s="37"/>
      <c r="O7" s="37"/>
    </row>
    <row r="8" spans="1:15" ht="58.5" customHeight="1" x14ac:dyDescent="0.35">
      <c r="A8" s="85"/>
      <c r="B8" s="68"/>
      <c r="C8" s="68"/>
      <c r="D8" s="17" t="s">
        <v>56</v>
      </c>
      <c r="E8" s="25">
        <v>4</v>
      </c>
      <c r="F8" s="25" t="s">
        <v>32</v>
      </c>
      <c r="G8" s="60"/>
      <c r="H8" s="38"/>
      <c r="I8" s="60"/>
      <c r="J8" s="38"/>
      <c r="K8" s="38"/>
      <c r="L8" s="38"/>
      <c r="M8" s="38"/>
      <c r="N8" s="38"/>
      <c r="O8" s="38"/>
    </row>
    <row r="9" spans="1:15" ht="79.5" customHeight="1" x14ac:dyDescent="0.35">
      <c r="A9" s="85"/>
      <c r="B9" s="69"/>
      <c r="C9" s="69"/>
      <c r="D9" s="17" t="s">
        <v>61</v>
      </c>
      <c r="E9" s="25">
        <v>80</v>
      </c>
      <c r="F9" s="27" t="s">
        <v>55</v>
      </c>
      <c r="G9" s="60"/>
      <c r="H9" s="39"/>
      <c r="I9" s="60"/>
      <c r="J9" s="39"/>
      <c r="K9" s="39"/>
      <c r="L9" s="39"/>
      <c r="M9" s="39"/>
      <c r="N9" s="39"/>
      <c r="O9" s="39"/>
    </row>
    <row r="10" spans="1:15" ht="189" customHeight="1" x14ac:dyDescent="0.35">
      <c r="A10" s="38"/>
      <c r="B10" s="17" t="s">
        <v>44</v>
      </c>
      <c r="C10" s="17" t="s">
        <v>45</v>
      </c>
      <c r="D10" s="17" t="s">
        <v>47</v>
      </c>
      <c r="E10" s="25">
        <v>5</v>
      </c>
      <c r="F10" s="25" t="s">
        <v>32</v>
      </c>
      <c r="G10" s="17" t="s">
        <v>84</v>
      </c>
      <c r="H10" s="40">
        <v>21794</v>
      </c>
      <c r="I10" s="17" t="s">
        <v>62</v>
      </c>
      <c r="J10" s="58"/>
      <c r="K10" s="58"/>
      <c r="L10" s="58"/>
      <c r="M10" s="58"/>
      <c r="N10" s="58"/>
      <c r="O10" s="58"/>
    </row>
    <row r="11" spans="1:15" ht="189" x14ac:dyDescent="0.35">
      <c r="A11" s="38"/>
      <c r="B11" s="17" t="s">
        <v>78</v>
      </c>
      <c r="C11" s="17" t="s">
        <v>28</v>
      </c>
      <c r="D11" s="17" t="s">
        <v>87</v>
      </c>
      <c r="E11" s="25">
        <v>5</v>
      </c>
      <c r="F11" s="25" t="s">
        <v>32</v>
      </c>
      <c r="G11" s="17" t="s">
        <v>68</v>
      </c>
      <c r="H11" s="40">
        <v>21794</v>
      </c>
      <c r="I11" s="17" t="s">
        <v>62</v>
      </c>
      <c r="J11" s="58"/>
      <c r="K11" s="58"/>
      <c r="L11" s="58"/>
      <c r="M11" s="58"/>
      <c r="N11" s="58"/>
      <c r="O11" s="58"/>
    </row>
    <row r="12" spans="1:15" ht="126" x14ac:dyDescent="0.35">
      <c r="A12" s="39"/>
      <c r="B12" s="17" t="s">
        <v>79</v>
      </c>
      <c r="C12" s="17" t="s">
        <v>48</v>
      </c>
      <c r="D12" s="17" t="s">
        <v>50</v>
      </c>
      <c r="E12" s="25">
        <v>5</v>
      </c>
      <c r="F12" s="25" t="s">
        <v>32</v>
      </c>
      <c r="G12" s="17" t="s">
        <v>69</v>
      </c>
      <c r="H12" s="40">
        <v>21794</v>
      </c>
      <c r="I12" s="17" t="s">
        <v>64</v>
      </c>
      <c r="J12" s="58"/>
      <c r="K12" s="58"/>
      <c r="L12" s="58"/>
      <c r="M12" s="58"/>
      <c r="N12" s="58"/>
      <c r="O12" s="58"/>
    </row>
  </sheetData>
  <mergeCells count="9">
    <mergeCell ref="B7:B9"/>
    <mergeCell ref="C7:C9"/>
    <mergeCell ref="G7:G9"/>
    <mergeCell ref="I7:I9"/>
    <mergeCell ref="A1:O1"/>
    <mergeCell ref="A2:O2"/>
    <mergeCell ref="A3:I3"/>
    <mergeCell ref="J3:O3"/>
    <mergeCell ref="A6:A9"/>
  </mergeCells>
  <printOptions horizontalCentered="1"/>
  <pageMargins left="0.15748031496062992" right="0.15748031496062992" top="0.43307086614173229" bottom="0.3543307086614173" header="0.19685039370078741" footer="0.15748031496062992"/>
  <pageSetup paperSize="5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แบบR-IC2</vt:lpstr>
      <vt:lpstr>แบบR-IC2 (2)</vt:lpstr>
      <vt:lpstr>ไตรมาส2</vt:lpstr>
      <vt:lpstr>'แบบR-IC2'!Print_Area</vt:lpstr>
      <vt:lpstr>'แบบR-IC2 (2)'!Print_Area</vt:lpstr>
      <vt:lpstr>ไตรมาส2!Print_Titles</vt:lpstr>
      <vt:lpstr>'แบบR-IC2'!Print_Titles</vt:lpstr>
      <vt:lpstr>'แบบR-IC2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mojinoi</dc:creator>
  <cp:lastModifiedBy>mojinoi</cp:lastModifiedBy>
  <cp:lastPrinted>2016-04-28T03:16:40Z</cp:lastPrinted>
  <dcterms:created xsi:type="dcterms:W3CDTF">2015-10-08T10:20:55Z</dcterms:created>
  <dcterms:modified xsi:type="dcterms:W3CDTF">2016-04-28T03:18:19Z</dcterms:modified>
</cp:coreProperties>
</file>