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Template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F15" i="1"/>
  <c r="F16"/>
  <c r="F17"/>
  <c r="F18"/>
  <c r="F19"/>
  <c r="F20"/>
  <c r="F21"/>
  <c r="F22"/>
  <c r="F23"/>
  <c r="F24"/>
  <c r="F7"/>
  <c r="F8"/>
  <c r="F9"/>
  <c r="F10"/>
  <c r="F6"/>
  <c r="C25" l="1"/>
  <c r="C16"/>
  <c r="C17"/>
  <c r="C18"/>
  <c r="C19"/>
  <c r="C20"/>
  <c r="C21"/>
  <c r="C22"/>
  <c r="C23"/>
  <c r="C24"/>
  <c r="C15"/>
  <c r="C7" l="1"/>
  <c r="C8"/>
  <c r="C9"/>
  <c r="C10"/>
  <c r="C6"/>
</calcChain>
</file>

<file path=xl/sharedStrings.xml><?xml version="1.0" encoding="utf-8"?>
<sst xmlns="http://schemas.openxmlformats.org/spreadsheetml/2006/main" count="46" uniqueCount="45">
  <si>
    <t>การประเมินสมรรณนะ</t>
  </si>
  <si>
    <t>น้ำหน้ก</t>
  </si>
  <si>
    <t>คะแนน</t>
  </si>
  <si>
    <t>ที่ได้</t>
  </si>
  <si>
    <r>
      <t xml:space="preserve">1. </t>
    </r>
    <r>
      <rPr>
        <b/>
        <u/>
        <sz val="16"/>
        <color theme="1"/>
        <rFont val="TH SarabunPSK"/>
        <family val="2"/>
      </rPr>
      <t>สมรรถนะหลัก (Core Competency)</t>
    </r>
  </si>
  <si>
    <t xml:space="preserve">1. การมุ่งผลสัมฤทธิ์ </t>
  </si>
  <si>
    <t xml:space="preserve">2. การบริการที่ดี </t>
  </si>
  <si>
    <t xml:space="preserve">5. การทำงานเป็นทีม </t>
  </si>
  <si>
    <t>คะแนนรวมด้านสมรรถนะหลัก</t>
  </si>
  <si>
    <t xml:space="preserve">(ร้อยละ 30) </t>
  </si>
  <si>
    <t xml:space="preserve">คิดเป็นร้อยละของคะแนนสมรรถนะทุกด้าน (ร้อยละ 100) </t>
  </si>
  <si>
    <t xml:space="preserve">2. สมรรถนะทางการบริหาร (Managerial Competency) </t>
  </si>
  <si>
    <t xml:space="preserve">1. สภาวะผู้นำ </t>
  </si>
  <si>
    <t xml:space="preserve">2. วิสัยทัศน์ </t>
  </si>
  <si>
    <t xml:space="preserve">3.  การวางกลยุทธ์ภาครัฐ </t>
  </si>
  <si>
    <t xml:space="preserve">4. ศักยภาพเพื่อนำการปรับเปลี่ยน </t>
  </si>
  <si>
    <t xml:space="preserve">5. การควบคุมตนเอง </t>
  </si>
  <si>
    <t xml:space="preserve">6. การสอนงานและการมอบหมายงาน </t>
  </si>
  <si>
    <t xml:space="preserve">7. การสั่งการตามอำนาจหน้าที่ </t>
  </si>
  <si>
    <t xml:space="preserve">8. การมองภาพองค์รวม </t>
  </si>
  <si>
    <t xml:space="preserve">9. การดำเนินการเชิงรุก </t>
  </si>
  <si>
    <t xml:space="preserve">10.  ความเข้าใจองค์กรและระบบราชการ </t>
  </si>
  <si>
    <t xml:space="preserve">คะแนนรวมด้านสมรรถนะทางการบริหาร (ร้อยละ 70) </t>
  </si>
  <si>
    <t xml:space="preserve">คะแนนเป็นร้อยละของคะแนนสมรรถนะทุกด้าน (ร้อยละ 100) </t>
  </si>
  <si>
    <t xml:space="preserve">3. การสั่งสมความชี่ยวชาญในงานอาชีพ </t>
  </si>
  <si>
    <t xml:space="preserve">4. การยึดมั่นในความถูกต้องชอบธรรมและจริยธรรม </t>
  </si>
  <si>
    <t>คำอธิบาย</t>
  </si>
  <si>
    <t>การประเมินตนเองไม่นำมาคิดคะแนน</t>
  </si>
  <si>
    <t>ผู้บังคับบัญชาประเมิน</t>
  </si>
  <si>
    <t>ให้นำประเมินตามระดับ 1 - 5 ตามรายละเอียดสมรรถนะ</t>
  </si>
  <si>
    <t>คะแนนที่ได้</t>
  </si>
  <si>
    <t xml:space="preserve"> =</t>
  </si>
  <si>
    <t>ระดับสมรรถนะตามผลการประเมิน * คะแนนเต็มของสมรรถนะ</t>
  </si>
  <si>
    <t>ตัวอย่าง</t>
  </si>
  <si>
    <t>การมุ่งผลสัมฤทธิ์คะแนนเต็ม 7.50 (ตามข้อที่ 1 ) ผู้บังคับบัญชาได้ประเมินให้ได้คะแนนในระดับ 4</t>
  </si>
  <si>
    <t>ดังนั้น  คะแนนที่ได้</t>
  </si>
  <si>
    <t xml:space="preserve">  =</t>
  </si>
  <si>
    <t>4 X 7.50</t>
  </si>
  <si>
    <t xml:space="preserve"> เท่ากับ</t>
  </si>
  <si>
    <t>6  คะแนน</t>
  </si>
  <si>
    <t>การประเมินตนเอง(ระดับ)</t>
  </si>
  <si>
    <t>ผู้บังคับบัญชา</t>
  </si>
  <si>
    <t>ประเมิน (ระดับ)</t>
  </si>
  <si>
    <t>แบบประเมินสมรรถนะของผู้ดำรงตำแหน่งบริหาร (องค์ประกอบที่ 2)</t>
  </si>
  <si>
    <t>สรุปคะแนน สมรรถนะ (คะแนนเต็ม 30 คะแนน)</t>
  </si>
</sst>
</file>

<file path=xl/styles.xml><?xml version="1.0" encoding="utf-8"?>
<styleSheet xmlns="http://schemas.openxmlformats.org/spreadsheetml/2006/main">
  <numFmts count="1">
    <numFmt numFmtId="187" formatCode="0.00;[Red]0.00"/>
  </numFmts>
  <fonts count="7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87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187" fontId="4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187" fontId="4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H30" sqref="H30"/>
    </sheetView>
  </sheetViews>
  <sheetFormatPr defaultRowHeight="14.25"/>
  <cols>
    <col min="1" max="1" width="36.75" customWidth="1"/>
    <col min="4" max="4" width="10.75" customWidth="1"/>
    <col min="5" max="5" width="12.25" customWidth="1"/>
    <col min="6" max="6" width="11.75" customWidth="1"/>
  </cols>
  <sheetData>
    <row r="1" spans="1:6" s="8" customFormat="1" ht="21">
      <c r="A1" s="20" t="s">
        <v>43</v>
      </c>
      <c r="B1" s="20"/>
      <c r="C1" s="20"/>
      <c r="D1" s="20"/>
      <c r="E1" s="20"/>
      <c r="F1" s="20"/>
    </row>
    <row r="2" spans="1:6" s="8" customFormat="1" ht="21"/>
    <row r="3" spans="1:6" ht="36.75" customHeight="1">
      <c r="A3" s="24" t="s">
        <v>0</v>
      </c>
      <c r="B3" s="24" t="s">
        <v>1</v>
      </c>
      <c r="C3" s="24" t="s">
        <v>2</v>
      </c>
      <c r="D3" s="25" t="s">
        <v>40</v>
      </c>
      <c r="E3" s="16" t="s">
        <v>41</v>
      </c>
      <c r="F3" s="16" t="s">
        <v>2</v>
      </c>
    </row>
    <row r="4" spans="1:6" ht="23.25" customHeight="1">
      <c r="A4" s="24"/>
      <c r="B4" s="24"/>
      <c r="C4" s="24"/>
      <c r="D4" s="25"/>
      <c r="E4" s="17" t="s">
        <v>42</v>
      </c>
      <c r="F4" s="17" t="s">
        <v>3</v>
      </c>
    </row>
    <row r="5" spans="1:6" ht="21">
      <c r="A5" s="26" t="s">
        <v>4</v>
      </c>
      <c r="B5" s="26"/>
      <c r="C5" s="26"/>
      <c r="D5" s="26"/>
      <c r="E5" s="26"/>
      <c r="F5" s="26"/>
    </row>
    <row r="6" spans="1:6" s="1" customFormat="1" ht="21">
      <c r="A6" s="2" t="s">
        <v>5</v>
      </c>
      <c r="B6" s="3">
        <v>0.1</v>
      </c>
      <c r="C6" s="4">
        <f>(B6*$C$11)/$B$11</f>
        <v>7.5</v>
      </c>
      <c r="D6" s="3"/>
      <c r="E6" s="18"/>
      <c r="F6" s="3" t="str">
        <f>IF(E6&lt;=0,"",IF(E6&gt;=1,E6/5*C6))</f>
        <v/>
      </c>
    </row>
    <row r="7" spans="1:6" s="1" customFormat="1" ht="21">
      <c r="A7" s="2" t="s">
        <v>6</v>
      </c>
      <c r="B7" s="3">
        <v>0.05</v>
      </c>
      <c r="C7" s="4">
        <f>(B7*$C$11)/$B$11</f>
        <v>3.75</v>
      </c>
      <c r="D7" s="3"/>
      <c r="E7" s="18"/>
      <c r="F7" s="3" t="str">
        <f t="shared" ref="F7:F10" si="0">IF(E7&lt;=0,"",IF(E7&gt;=1,E7/5*C7))</f>
        <v/>
      </c>
    </row>
    <row r="8" spans="1:6" s="1" customFormat="1" ht="21">
      <c r="A8" s="2" t="s">
        <v>24</v>
      </c>
      <c r="B8" s="3">
        <v>0.05</v>
      </c>
      <c r="C8" s="4">
        <f>(B8*$C$11)/$B$11</f>
        <v>3.75</v>
      </c>
      <c r="D8" s="3"/>
      <c r="E8" s="18"/>
      <c r="F8" s="3" t="str">
        <f t="shared" si="0"/>
        <v/>
      </c>
    </row>
    <row r="9" spans="1:6" s="1" customFormat="1" ht="21">
      <c r="A9" s="2" t="s">
        <v>25</v>
      </c>
      <c r="B9" s="3">
        <v>0.1</v>
      </c>
      <c r="C9" s="4">
        <f>(B9*$C$11)/$B$11</f>
        <v>7.5</v>
      </c>
      <c r="D9" s="3"/>
      <c r="E9" s="18"/>
      <c r="F9" s="3" t="str">
        <f t="shared" si="0"/>
        <v/>
      </c>
    </row>
    <row r="10" spans="1:6" s="1" customFormat="1" ht="21">
      <c r="A10" s="2" t="s">
        <v>7</v>
      </c>
      <c r="B10" s="3">
        <v>0.1</v>
      </c>
      <c r="C10" s="4">
        <f>(B10*$C$11)/$B$11</f>
        <v>7.5</v>
      </c>
      <c r="D10" s="3"/>
      <c r="E10" s="18"/>
      <c r="F10" s="3" t="str">
        <f t="shared" si="0"/>
        <v/>
      </c>
    </row>
    <row r="11" spans="1:6" s="1" customFormat="1" ht="21">
      <c r="A11" s="2" t="s">
        <v>8</v>
      </c>
      <c r="B11" s="22">
        <v>0.4</v>
      </c>
      <c r="C11" s="22">
        <v>30</v>
      </c>
      <c r="D11" s="22"/>
      <c r="E11" s="22"/>
      <c r="F11" s="23"/>
    </row>
    <row r="12" spans="1:6" s="1" customFormat="1" ht="21">
      <c r="A12" s="2" t="s">
        <v>9</v>
      </c>
      <c r="B12" s="22"/>
      <c r="C12" s="22"/>
      <c r="D12" s="22"/>
      <c r="E12" s="22"/>
      <c r="F12" s="23"/>
    </row>
    <row r="13" spans="1:6" s="1" customFormat="1" ht="21">
      <c r="A13" s="2" t="s">
        <v>10</v>
      </c>
      <c r="B13" s="2"/>
      <c r="C13" s="2"/>
      <c r="D13" s="2"/>
      <c r="E13" s="2"/>
      <c r="F13" s="2"/>
    </row>
    <row r="14" spans="1:6" ht="21">
      <c r="A14" s="19" t="s">
        <v>11</v>
      </c>
      <c r="B14" s="19"/>
      <c r="C14" s="19"/>
      <c r="D14" s="19"/>
      <c r="E14" s="19"/>
      <c r="F14" s="19"/>
    </row>
    <row r="15" spans="1:6" s="1" customFormat="1" ht="21">
      <c r="A15" s="2" t="s">
        <v>12</v>
      </c>
      <c r="B15" s="3">
        <v>0.1</v>
      </c>
      <c r="C15" s="4">
        <f>(B15*70)/$B$25</f>
        <v>10</v>
      </c>
      <c r="D15" s="3"/>
      <c r="E15" s="18"/>
      <c r="F15" s="4" t="str">
        <f>IF(E15&lt;=0,"",IF(E15&gt;=1,E15/5*C15))</f>
        <v/>
      </c>
    </row>
    <row r="16" spans="1:6" s="1" customFormat="1" ht="21">
      <c r="A16" s="2" t="s">
        <v>13</v>
      </c>
      <c r="B16" s="3">
        <v>0.1</v>
      </c>
      <c r="C16" s="4">
        <f t="shared" ref="C16:C24" si="1">(B16*70)/$B$25</f>
        <v>10</v>
      </c>
      <c r="D16" s="3"/>
      <c r="E16" s="18"/>
      <c r="F16" s="4" t="str">
        <f t="shared" ref="F16:F24" si="2">IF(E16&lt;=0,"",IF(E16&gt;=1,E16/5*C16))</f>
        <v/>
      </c>
    </row>
    <row r="17" spans="1:7" s="1" customFormat="1" ht="21">
      <c r="A17" s="2" t="s">
        <v>14</v>
      </c>
      <c r="B17" s="3">
        <v>0.05</v>
      </c>
      <c r="C17" s="4">
        <f t="shared" si="1"/>
        <v>5</v>
      </c>
      <c r="D17" s="3"/>
      <c r="E17" s="18"/>
      <c r="F17" s="4" t="str">
        <f t="shared" si="2"/>
        <v/>
      </c>
    </row>
    <row r="18" spans="1:7" s="1" customFormat="1" ht="21">
      <c r="A18" s="2" t="s">
        <v>15</v>
      </c>
      <c r="B18" s="3">
        <v>0.05</v>
      </c>
      <c r="C18" s="4">
        <f t="shared" si="1"/>
        <v>5</v>
      </c>
      <c r="D18" s="3"/>
      <c r="E18" s="18"/>
      <c r="F18" s="4" t="str">
        <f t="shared" si="2"/>
        <v/>
      </c>
    </row>
    <row r="19" spans="1:7" s="1" customFormat="1" ht="21">
      <c r="A19" s="2" t="s">
        <v>16</v>
      </c>
      <c r="B19" s="3">
        <v>0.05</v>
      </c>
      <c r="C19" s="4">
        <f t="shared" si="1"/>
        <v>5</v>
      </c>
      <c r="D19" s="3"/>
      <c r="E19" s="18"/>
      <c r="F19" s="4" t="str">
        <f t="shared" si="2"/>
        <v/>
      </c>
    </row>
    <row r="20" spans="1:7" s="1" customFormat="1" ht="21">
      <c r="A20" s="2" t="s">
        <v>17</v>
      </c>
      <c r="B20" s="3">
        <v>0.05</v>
      </c>
      <c r="C20" s="4">
        <f t="shared" si="1"/>
        <v>5</v>
      </c>
      <c r="D20" s="3"/>
      <c r="E20" s="18"/>
      <c r="F20" s="4" t="str">
        <f t="shared" si="2"/>
        <v/>
      </c>
    </row>
    <row r="21" spans="1:7" s="1" customFormat="1" ht="21">
      <c r="A21" s="2" t="s">
        <v>18</v>
      </c>
      <c r="B21" s="3">
        <v>0.1</v>
      </c>
      <c r="C21" s="4">
        <f t="shared" si="1"/>
        <v>10</v>
      </c>
      <c r="D21" s="3"/>
      <c r="E21" s="18"/>
      <c r="F21" s="4" t="str">
        <f t="shared" si="2"/>
        <v/>
      </c>
    </row>
    <row r="22" spans="1:7" s="1" customFormat="1" ht="21">
      <c r="A22" s="2" t="s">
        <v>19</v>
      </c>
      <c r="B22" s="3">
        <v>0.1</v>
      </c>
      <c r="C22" s="4">
        <f t="shared" si="1"/>
        <v>10</v>
      </c>
      <c r="D22" s="3"/>
      <c r="E22" s="18"/>
      <c r="F22" s="4" t="str">
        <f t="shared" si="2"/>
        <v/>
      </c>
    </row>
    <row r="23" spans="1:7" s="1" customFormat="1" ht="21">
      <c r="A23" s="2" t="s">
        <v>20</v>
      </c>
      <c r="B23" s="3">
        <v>0.05</v>
      </c>
      <c r="C23" s="4">
        <f t="shared" si="1"/>
        <v>5</v>
      </c>
      <c r="D23" s="3"/>
      <c r="E23" s="18"/>
      <c r="F23" s="4" t="str">
        <f t="shared" si="2"/>
        <v/>
      </c>
    </row>
    <row r="24" spans="1:7" s="1" customFormat="1" ht="21">
      <c r="A24" s="2" t="s">
        <v>21</v>
      </c>
      <c r="B24" s="3">
        <v>0.05</v>
      </c>
      <c r="C24" s="4">
        <f t="shared" si="1"/>
        <v>5</v>
      </c>
      <c r="D24" s="3"/>
      <c r="E24" s="18"/>
      <c r="F24" s="4" t="str">
        <f t="shared" si="2"/>
        <v/>
      </c>
    </row>
    <row r="25" spans="1:7" s="1" customFormat="1" ht="21">
      <c r="A25" s="2"/>
      <c r="B25" s="5">
        <v>0.7</v>
      </c>
      <c r="C25" s="7">
        <f>SUM(C15:C24)</f>
        <v>70</v>
      </c>
      <c r="D25" s="6"/>
      <c r="E25" s="6"/>
      <c r="F25" s="7"/>
    </row>
    <row r="26" spans="1:7" s="1" customFormat="1" ht="21">
      <c r="A26" s="2" t="s">
        <v>22</v>
      </c>
      <c r="B26" s="3"/>
      <c r="C26" s="3"/>
      <c r="D26" s="2"/>
      <c r="E26" s="2"/>
      <c r="F26" s="2"/>
    </row>
    <row r="27" spans="1:7" s="1" customFormat="1" ht="21">
      <c r="A27" s="2" t="s">
        <v>23</v>
      </c>
      <c r="B27" s="2"/>
      <c r="C27" s="2"/>
      <c r="D27" s="2"/>
      <c r="E27" s="2"/>
      <c r="F27" s="2"/>
    </row>
    <row r="28" spans="1:7" s="1" customFormat="1" ht="21">
      <c r="A28" s="28" t="s">
        <v>44</v>
      </c>
      <c r="B28" s="28"/>
      <c r="C28" s="28"/>
      <c r="D28" s="28"/>
      <c r="E28" s="28"/>
      <c r="F28" s="2"/>
    </row>
    <row r="29" spans="1:7" ht="21">
      <c r="A29" s="27" t="s">
        <v>26</v>
      </c>
      <c r="B29" s="9"/>
      <c r="C29" s="9"/>
      <c r="D29" s="9"/>
      <c r="E29" s="9"/>
      <c r="F29" s="9"/>
      <c r="G29" s="9"/>
    </row>
    <row r="30" spans="1:7" ht="18.75">
      <c r="A30" s="14" t="s">
        <v>27</v>
      </c>
      <c r="B30" s="10"/>
      <c r="C30" s="10"/>
      <c r="D30" s="10"/>
      <c r="E30" s="10"/>
      <c r="F30" s="10"/>
      <c r="G30" s="10"/>
    </row>
    <row r="31" spans="1:7" ht="18.75">
      <c r="A31" s="15" t="s">
        <v>28</v>
      </c>
      <c r="B31" s="10" t="s">
        <v>29</v>
      </c>
      <c r="C31" s="10"/>
      <c r="D31" s="10"/>
      <c r="E31" s="10"/>
      <c r="F31" s="10"/>
      <c r="G31" s="10"/>
    </row>
    <row r="32" spans="1:7" ht="18.75">
      <c r="A32" s="15" t="s">
        <v>30</v>
      </c>
      <c r="B32" s="11" t="s">
        <v>31</v>
      </c>
      <c r="C32" s="10" t="s">
        <v>32</v>
      </c>
      <c r="D32" s="10"/>
      <c r="E32" s="10"/>
      <c r="F32" s="10"/>
      <c r="G32" s="10"/>
    </row>
    <row r="33" spans="1:7" ht="18.75">
      <c r="A33" s="12" t="s">
        <v>33</v>
      </c>
      <c r="B33" s="10"/>
      <c r="C33" s="21">
        <v>5</v>
      </c>
      <c r="D33" s="21"/>
      <c r="E33" s="21"/>
      <c r="F33" s="21"/>
      <c r="G33" s="10"/>
    </row>
    <row r="34" spans="1:7" ht="18.75">
      <c r="A34" s="10" t="s">
        <v>34</v>
      </c>
      <c r="B34" s="10"/>
      <c r="C34" s="10"/>
      <c r="D34" s="10"/>
      <c r="E34" s="10"/>
      <c r="F34" s="10"/>
      <c r="G34" s="10"/>
    </row>
    <row r="35" spans="1:7" ht="18.75">
      <c r="A35" s="10" t="s">
        <v>35</v>
      </c>
      <c r="B35" s="11" t="s">
        <v>36</v>
      </c>
      <c r="C35" s="11" t="s">
        <v>37</v>
      </c>
      <c r="D35" s="10" t="s">
        <v>38</v>
      </c>
      <c r="E35" s="10" t="s">
        <v>39</v>
      </c>
      <c r="F35" s="10"/>
      <c r="G35" s="10"/>
    </row>
    <row r="36" spans="1:7" ht="18.75">
      <c r="A36" s="10"/>
      <c r="B36" s="10"/>
      <c r="C36" s="13">
        <v>5</v>
      </c>
      <c r="D36" s="10"/>
      <c r="E36" s="10"/>
      <c r="F36" s="10"/>
      <c r="G36" s="10"/>
    </row>
    <row r="37" spans="1:7" ht="18.75">
      <c r="A37" s="10"/>
      <c r="B37" s="10"/>
      <c r="C37" s="10"/>
      <c r="D37" s="10"/>
      <c r="E37" s="10"/>
      <c r="F37" s="10"/>
      <c r="G37" s="10"/>
    </row>
  </sheetData>
  <mergeCells count="14">
    <mergeCell ref="A14:F14"/>
    <mergeCell ref="A1:F1"/>
    <mergeCell ref="C33:F33"/>
    <mergeCell ref="B11:B12"/>
    <mergeCell ref="C11:C12"/>
    <mergeCell ref="D11:D12"/>
    <mergeCell ref="E11:E12"/>
    <mergeCell ref="F11:F12"/>
    <mergeCell ref="A3:A4"/>
    <mergeCell ref="B3:B4"/>
    <mergeCell ref="C3:C4"/>
    <mergeCell ref="D3:D4"/>
    <mergeCell ref="A5:F5"/>
    <mergeCell ref="A28:E28"/>
  </mergeCells>
  <pageMargins left="0.31496062992125984" right="0.11811023622047245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Template</vt:lpstr>
      <vt:lpstr>Sheet1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yod</dc:creator>
  <cp:lastModifiedBy>apichart</cp:lastModifiedBy>
  <cp:lastPrinted>2016-03-31T06:48:11Z</cp:lastPrinted>
  <dcterms:created xsi:type="dcterms:W3CDTF">2011-05-21T04:58:49Z</dcterms:created>
  <dcterms:modified xsi:type="dcterms:W3CDTF">2016-03-31T07:07:22Z</dcterms:modified>
</cp:coreProperties>
</file>