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3955" windowHeight="100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12" s="1"/>
  <c r="G12" s="1"/>
  <c r="E13"/>
  <c r="C13"/>
  <c r="B13"/>
  <c r="D11" l="1"/>
  <c r="G11" s="1"/>
  <c r="D8"/>
  <c r="G8" s="1"/>
  <c r="D9"/>
  <c r="G9" s="1"/>
  <c r="D10"/>
  <c r="G10" s="1"/>
  <c r="G13" l="1"/>
</calcChain>
</file>

<file path=xl/comments1.xml><?xml version="1.0" encoding="utf-8"?>
<comments xmlns="http://schemas.openxmlformats.org/spreadsheetml/2006/main">
  <authors>
    <author>apichart</author>
  </authors>
  <commentList>
    <comment ref="B4" authorId="0">
      <text>
        <r>
          <rPr>
            <sz val="9"/>
            <color indexed="81"/>
            <rFont val="Tahoma"/>
            <family val="2"/>
          </rPr>
          <t>ต้องกรอกระดับที่ครอง
เลือกระดับ</t>
        </r>
      </text>
    </comment>
  </commentList>
</comments>
</file>

<file path=xl/sharedStrings.xml><?xml version="1.0" encoding="utf-8"?>
<sst xmlns="http://schemas.openxmlformats.org/spreadsheetml/2006/main" count="29" uniqueCount="28">
  <si>
    <t>คะแนนที่ได้</t>
  </si>
  <si>
    <t>ประเมินตนเอง</t>
  </si>
  <si>
    <t>ระดับที่สมรรถนะ</t>
  </si>
  <si>
    <t>2. การสั่งสมควรความเชี่ยวชาญในงานอาชีพ</t>
  </si>
  <si>
    <t>4. ความร่วมแรงร่วมใจ (การทำงานเป็นทีม)</t>
  </si>
  <si>
    <t>5. การยึดมั่นในความถูกต้องชอบธรรมและจริยธรรม</t>
  </si>
  <si>
    <t>ค่าน้ำหนัก</t>
  </si>
  <si>
    <t>การประเมินสมรรถนะ</t>
  </si>
  <si>
    <t>คะแนนรวม (ร้อยละ 30)</t>
  </si>
  <si>
    <t>ค่าคะแนน</t>
  </si>
  <si>
    <t>1. การบริการที่ดี</t>
  </si>
  <si>
    <t xml:space="preserve">3 .การมุ่งผลสัมฤทธิ์ </t>
  </si>
  <si>
    <t>รายละเอียดแนบท้ายประกาศสำนักงานอธิการบดี ฉบับลงวันที่ 15 ตุลาคม 2555 (ฉบับที่ 2) พ.ศ. 2558</t>
  </si>
  <si>
    <t>ตำแหน่ง</t>
  </si>
  <si>
    <t>ชื่อรับการประเมิน</t>
  </si>
  <si>
    <t>ระดับ</t>
  </si>
  <si>
    <t>บุคลากร</t>
  </si>
  <si>
    <t>คำชี้แจง</t>
  </si>
  <si>
    <t>2. ผู้ประเมินกรอกคะแนนช่องสีเหลือง</t>
  </si>
  <si>
    <t>ชำนาญงานพิเศษ</t>
  </si>
  <si>
    <r>
      <t>1. ผู้รับการประเมินต้องกรอกข้อมูล ชื่อ-สกุล , ตำแหน่ง และ</t>
    </r>
    <r>
      <rPr>
        <b/>
        <i/>
        <sz val="14"/>
        <color rgb="FF000099"/>
        <rFont val="TH SarabunPSK"/>
        <family val="2"/>
      </rPr>
      <t>ระดับที่ครองปัจจุบัน</t>
    </r>
  </si>
  <si>
    <t>นายรักชาติ ใจดี</t>
  </si>
  <si>
    <t>ปฏิบัติการ</t>
  </si>
  <si>
    <t>ปฏิบัติงาน</t>
  </si>
  <si>
    <t>ชำนาญการ</t>
  </si>
  <si>
    <t>ชำนาญการพิเศษ</t>
  </si>
  <si>
    <t>ชำนาญงาน</t>
  </si>
  <si>
    <t>ระดับความคาดหวัง</t>
  </si>
</sst>
</file>

<file path=xl/styles.xml><?xml version="1.0" encoding="utf-8"?>
<styleSheet xmlns="http://schemas.openxmlformats.org/spreadsheetml/2006/main">
  <numFmts count="1">
    <numFmt numFmtId="187" formatCode="0.00;[Red]0.00"/>
  </numFmts>
  <fonts count="6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9"/>
      <color indexed="81"/>
      <name val="Tahoma"/>
      <family val="2"/>
    </font>
    <font>
      <b/>
      <u/>
      <sz val="14"/>
      <color theme="1"/>
      <name val="TH SarabunPSK"/>
      <family val="2"/>
    </font>
    <font>
      <b/>
      <i/>
      <sz val="14"/>
      <color rgb="FF000099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4" fillId="0" borderId="0" xfId="0" applyFont="1"/>
    <xf numFmtId="0" fontId="1" fillId="0" borderId="2" xfId="0" applyFont="1" applyBorder="1" applyAlignment="1">
      <alignment horizontal="left"/>
    </xf>
    <xf numFmtId="187" fontId="2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0000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zoomScale="110" zoomScaleNormal="110" workbookViewId="0">
      <selection activeCell="E18" sqref="E18"/>
    </sheetView>
  </sheetViews>
  <sheetFormatPr defaultRowHeight="18.75"/>
  <cols>
    <col min="1" max="1" width="33.625" style="1" customWidth="1"/>
    <col min="2" max="2" width="11.875" style="3" customWidth="1"/>
    <col min="3" max="3" width="9" style="3"/>
    <col min="4" max="4" width="13.625" style="3" customWidth="1"/>
    <col min="5" max="6" width="12.5" style="3" customWidth="1"/>
    <col min="7" max="7" width="10.5" style="3" customWidth="1"/>
    <col min="8" max="11" width="9" style="1"/>
    <col min="12" max="12" width="0" style="1" hidden="1" customWidth="1"/>
    <col min="13" max="16384" width="9" style="1"/>
  </cols>
  <sheetData>
    <row r="1" spans="1:12">
      <c r="A1" s="17" t="s">
        <v>12</v>
      </c>
      <c r="B1" s="17"/>
      <c r="C1" s="17"/>
      <c r="D1" s="17"/>
      <c r="E1" s="17"/>
      <c r="F1" s="17"/>
      <c r="G1" s="17"/>
    </row>
    <row r="2" spans="1:12">
      <c r="A2" s="11" t="s">
        <v>14</v>
      </c>
      <c r="B2" s="14" t="s">
        <v>21</v>
      </c>
      <c r="L2" s="2" t="s">
        <v>23</v>
      </c>
    </row>
    <row r="3" spans="1:12">
      <c r="A3" s="11" t="s">
        <v>13</v>
      </c>
      <c r="B3" s="12" t="s">
        <v>16</v>
      </c>
      <c r="L3" s="2" t="s">
        <v>26</v>
      </c>
    </row>
    <row r="4" spans="1:12">
      <c r="A4" s="11" t="s">
        <v>15</v>
      </c>
      <c r="B4" s="14" t="s">
        <v>23</v>
      </c>
      <c r="L4" s="2" t="s">
        <v>19</v>
      </c>
    </row>
    <row r="5" spans="1:12">
      <c r="A5" s="11"/>
      <c r="B5" s="16"/>
      <c r="L5" s="2"/>
    </row>
    <row r="6" spans="1:12">
      <c r="D6" s="4" t="s">
        <v>27</v>
      </c>
      <c r="L6" s="2" t="s">
        <v>22</v>
      </c>
    </row>
    <row r="7" spans="1:12">
      <c r="A7" s="7" t="s">
        <v>7</v>
      </c>
      <c r="B7" s="8" t="s">
        <v>6</v>
      </c>
      <c r="C7" s="8" t="s">
        <v>9</v>
      </c>
      <c r="D7" s="10" t="str">
        <f>B4</f>
        <v>ปฏิบัติงาน</v>
      </c>
      <c r="E7" s="8" t="s">
        <v>1</v>
      </c>
      <c r="F7" s="9" t="s">
        <v>2</v>
      </c>
      <c r="G7" s="8" t="s">
        <v>0</v>
      </c>
      <c r="L7" s="2" t="s">
        <v>24</v>
      </c>
    </row>
    <row r="8" spans="1:12">
      <c r="A8" s="2" t="s">
        <v>10</v>
      </c>
      <c r="B8" s="4">
        <v>0.05</v>
      </c>
      <c r="C8" s="6">
        <v>3.75</v>
      </c>
      <c r="D8" s="4">
        <f>IF($D$7="ปฏิบัติงาน",1,IF($D$7="ชำนาญงาน",2,IF($D$7="ปฏิบัติการ",1,IF($D$7="ชำนาญการ",2,IF($D$7="ชำนาญงานพิเศษ",3,IF($D$7="ชำนาญการพิเศษ",3))))))</f>
        <v>1</v>
      </c>
      <c r="E8" s="4"/>
      <c r="F8" s="5">
        <v>3</v>
      </c>
      <c r="G8" s="15">
        <f>IF(F8&lt;0,"",IF(F8&lt;D8,F8/D8*C8,IF(F8&gt;=D8,3.75,)))</f>
        <v>3.75</v>
      </c>
      <c r="L8" s="2" t="s">
        <v>25</v>
      </c>
    </row>
    <row r="9" spans="1:12">
      <c r="A9" s="2" t="s">
        <v>3</v>
      </c>
      <c r="B9" s="4">
        <v>0.05</v>
      </c>
      <c r="C9" s="6">
        <v>3.75</v>
      </c>
      <c r="D9" s="4">
        <f t="shared" ref="D9:D12" si="0">IF($D$7="ปฏิบัติงาน",1,IF($D$7="ชำนาญงาน",2,IF($D$7="ปฏิบัติการ",1,IF($D$7="ชำนาญการ",2,IF($D$7="ชำนาญงานพิเศษ",3,IF($D$7="ชำนาญการพิเศษ",3))))))</f>
        <v>1</v>
      </c>
      <c r="E9" s="4"/>
      <c r="F9" s="5">
        <v>3</v>
      </c>
      <c r="G9" s="15">
        <f t="shared" ref="G9" si="1">IF(F9&lt;0,"",IF(F9&lt;D9,F9/D9*C9,IF(F9&gt;=D9,3.75,)))</f>
        <v>3.75</v>
      </c>
    </row>
    <row r="10" spans="1:12">
      <c r="A10" s="2" t="s">
        <v>11</v>
      </c>
      <c r="B10" s="4">
        <v>0.1</v>
      </c>
      <c r="C10" s="6">
        <v>7.5</v>
      </c>
      <c r="D10" s="4">
        <f t="shared" si="0"/>
        <v>1</v>
      </c>
      <c r="E10" s="4"/>
      <c r="F10" s="5">
        <v>3</v>
      </c>
      <c r="G10" s="15">
        <f>IF(F10&lt;0,"",IF(F10&lt;D10,F10/D10*C10,IF(F10&gt;=D10,7.5,)))</f>
        <v>7.5</v>
      </c>
    </row>
    <row r="11" spans="1:12">
      <c r="A11" s="2" t="s">
        <v>4</v>
      </c>
      <c r="B11" s="4">
        <v>0.1</v>
      </c>
      <c r="C11" s="6">
        <v>7.5</v>
      </c>
      <c r="D11" s="4">
        <f t="shared" si="0"/>
        <v>1</v>
      </c>
      <c r="E11" s="4"/>
      <c r="F11" s="5">
        <v>3</v>
      </c>
      <c r="G11" s="15">
        <f t="shared" ref="G11:G12" si="2">IF(F11&lt;0,"",IF(F11&lt;D11,F11/D11*C11,IF(F11&gt;=D11,7.5,)))</f>
        <v>7.5</v>
      </c>
    </row>
    <row r="12" spans="1:12">
      <c r="A12" s="2" t="s">
        <v>5</v>
      </c>
      <c r="B12" s="4">
        <v>0.1</v>
      </c>
      <c r="C12" s="6">
        <v>7.5</v>
      </c>
      <c r="D12" s="4">
        <f t="shared" si="0"/>
        <v>1</v>
      </c>
      <c r="E12" s="4"/>
      <c r="F12" s="5">
        <v>3</v>
      </c>
      <c r="G12" s="15">
        <f t="shared" si="2"/>
        <v>7.5</v>
      </c>
    </row>
    <row r="13" spans="1:12">
      <c r="A13" s="2" t="s">
        <v>8</v>
      </c>
      <c r="B13" s="6">
        <f>SUM(B8:B12)</f>
        <v>0.4</v>
      </c>
      <c r="C13" s="6">
        <f>SUM(C8:C12)</f>
        <v>30</v>
      </c>
      <c r="D13" s="4"/>
      <c r="E13" s="4">
        <f>SUM(E8:E12)</f>
        <v>0</v>
      </c>
      <c r="F13" s="4"/>
      <c r="G13" s="8">
        <f>SUM(G8:G12)</f>
        <v>30</v>
      </c>
    </row>
    <row r="15" spans="1:12">
      <c r="A15" s="13" t="s">
        <v>17</v>
      </c>
    </row>
    <row r="16" spans="1:12">
      <c r="A16" s="1" t="s">
        <v>20</v>
      </c>
    </row>
    <row r="17" spans="1:1">
      <c r="A17" s="1" t="s">
        <v>18</v>
      </c>
    </row>
  </sheetData>
  <mergeCells count="1">
    <mergeCell ref="A1:G1"/>
  </mergeCells>
  <dataValidations count="1">
    <dataValidation type="list" allowBlank="1" showInputMessage="1" showErrorMessage="1" sqref="B4:B5">
      <formula1>$L$2:$L$8</formula1>
    </dataValidation>
  </dataValidations>
  <pageMargins left="0.31496062992125984" right="0.31496062992125984" top="0.74803149606299213" bottom="0.35433070866141736" header="0.31496062992125984" footer="0.31496062992125984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apichart</dc:creator>
  <cp:lastModifiedBy>apichart</cp:lastModifiedBy>
  <cp:lastPrinted>2015-09-04T02:06:35Z</cp:lastPrinted>
  <dcterms:created xsi:type="dcterms:W3CDTF">2015-09-02T01:15:36Z</dcterms:created>
  <dcterms:modified xsi:type="dcterms:W3CDTF">2015-09-04T03:42:06Z</dcterms:modified>
</cp:coreProperties>
</file>