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rubu\Documents\"/>
    </mc:Choice>
  </mc:AlternateContent>
  <bookViews>
    <workbookView xWindow="0" yWindow="0" windowWidth="24000" windowHeight="9780" firstSheet="5" activeTab="5"/>
  </bookViews>
  <sheets>
    <sheet name="ผู้อบรม" sheetId="1" r:id="rId1"/>
    <sheet name="แบ่งกลุ่ม" sheetId="3" r:id="rId2"/>
    <sheet name="ผู้สังเกตการ" sheetId="2" r:id="rId3"/>
    <sheet name="กรอบ" sheetId="6" r:id="rId4"/>
    <sheet name="Sheet1" sheetId="4" r:id="rId5"/>
    <sheet name="กลุ่ม (ผู้อบรม)" sheetId="7" r:id="rId6"/>
    <sheet name="กลุ่ม (สังเกตการ)" sheetId="9" r:id="rId7"/>
  </sheets>
  <definedNames>
    <definedName name="_xlnm._FilterDatabase" localSheetId="5" hidden="1">'กลุ่ม (ผู้อบรม)'!$A$4:$I$160</definedName>
    <definedName name="_xlnm._FilterDatabase" localSheetId="6" hidden="1">'กลุ่ม (สังเกตการ)'!$A$5:$I$161</definedName>
    <definedName name="_xlnm._FilterDatabase" localSheetId="1" hidden="1">แบ่งกลุ่ม!$A$5:$I$161</definedName>
    <definedName name="_xlnm._FilterDatabase" localSheetId="2" hidden="1">ผู้สังเกตการ!$A$5:$F$74</definedName>
    <definedName name="_xlnm._FilterDatabase" localSheetId="0" hidden="1">ผู้อบรม!$A$5:$F$93</definedName>
    <definedName name="_xlnm.Print_Titles" localSheetId="1">แบ่งกลุ่ม!$5:$5</definedName>
  </definedNames>
  <calcPr calcId="152511"/>
</workbook>
</file>

<file path=xl/calcChain.xml><?xml version="1.0" encoding="utf-8"?>
<calcChain xmlns="http://schemas.openxmlformats.org/spreadsheetml/2006/main">
  <c r="F20" i="6" l="1"/>
  <c r="H75" i="2"/>
  <c r="H94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F98" i="1"/>
  <c r="E18" i="6"/>
  <c r="D18" i="6"/>
  <c r="C18" i="6"/>
  <c r="B18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2" i="6"/>
  <c r="F18" i="6" l="1"/>
</calcChain>
</file>

<file path=xl/sharedStrings.xml><?xml version="1.0" encoding="utf-8"?>
<sst xmlns="http://schemas.openxmlformats.org/spreadsheetml/2006/main" count="3341" uniqueCount="230">
  <si>
    <t>รายชื่อผู้เข้าอบรมโครงการอบรมผู้ประเมินคุณภาพภายใน ระดับหลักสูตร</t>
  </si>
  <si>
    <t>ณ โรงแรมยูเพลส มหาวิทยาลัยอุบลราชธานี</t>
  </si>
  <si>
    <t>ลำดับ</t>
  </si>
  <si>
    <t>ชื่อ-สกุล</t>
  </si>
  <si>
    <t>สังกัด</t>
  </si>
  <si>
    <t>หมายเหตุ</t>
  </si>
  <si>
    <t>ผศ.ดร.ปรีชา บุญจูง</t>
  </si>
  <si>
    <t>คณะเภสัชศาสตร์</t>
  </si>
  <si>
    <t>ดร.สุรชัย จูมพระบุตร</t>
  </si>
  <si>
    <t>รศ.ดร.วิภาวี เสาหิน</t>
  </si>
  <si>
    <t>ดร.สมหวัง จรรยาขันติกุล</t>
  </si>
  <si>
    <t>ผศ.ดร.จารุวรรณ ธนวิรุฬห์</t>
  </si>
  <si>
    <t>ดร.จรรยา อินทรหนองไผ่</t>
  </si>
  <si>
    <t>ดร.ฐิติเดช ลือตระกูล</t>
  </si>
  <si>
    <t>รศ.ดร.สัมมนา มูลสาร</t>
  </si>
  <si>
    <t>ดร.ศักดิ์สิทธิ์ ศรีภา</t>
  </si>
  <si>
    <t>รศ.ดร.วันดี รังสีวิจิตรประภา</t>
  </si>
  <si>
    <t>ดร.อรนุช ธนเขตไพศาล</t>
  </si>
  <si>
    <t>ผศ.ดร.สุภารัตน์ จันทร์เหลือง</t>
  </si>
  <si>
    <t>ผศ.ดร.เบญจภรณ์ เศรษฐบุปผา</t>
  </si>
  <si>
    <t>ดร.จุฑามาศ หงษ์ทอง</t>
  </si>
  <si>
    <t>ดร.จิตติยวดี ศรีภา</t>
  </si>
  <si>
    <t>วิทยาลัยแพทยศาสตร์และการสาธารณสุข</t>
  </si>
  <si>
    <t>นางทักษิณ พิมพ์ภักดิ์</t>
  </si>
  <si>
    <t>ผศ.มินตรา สาระรักษ์</t>
  </si>
  <si>
    <t>ดร.สุวภรณ์ แดนดี</t>
  </si>
  <si>
    <t>พญ.ธัลยาธรณ์ ธนาภาโพธิวัฒน์</t>
  </si>
  <si>
    <t>ผศ.ดร.สุรีย์ ธรรมิกบวร</t>
  </si>
  <si>
    <t>คณะพยาบาลศาสตร์</t>
  </si>
  <si>
    <t>นางสาวจารุวรรณ ชุปวา</t>
  </si>
  <si>
    <t>นางสาวภูษณิศา มีนาเขตร</t>
  </si>
  <si>
    <t>รศ.ดร.อุทิศ อินทร์ประสิทธิ์</t>
  </si>
  <si>
    <t>คณะวิทยาศาสตร์</t>
  </si>
  <si>
    <t>ผศ.ดร.ชริดา ปุกหุต</t>
  </si>
  <si>
    <t>รศ.ดร.ปราณี พัฒนพิพิธไพศาล</t>
  </si>
  <si>
    <t>ดร.พิชญาภรณ์ สุวรรณกูฏ</t>
  </si>
  <si>
    <t>ผศ.ดร.ประสงค์สม ปุณยอุปพัทธ์</t>
  </si>
  <si>
    <t>นางกุลธรา มหาดิลกรัตน์</t>
  </si>
  <si>
    <t>ดร.ทรงอำนาจ พงษ์สมบูรณ์</t>
  </si>
  <si>
    <t>ผศ.ดร.อุดม ทิพราช</t>
  </si>
  <si>
    <t>ดร.สราวุธ ประเสริฐศรี</t>
  </si>
  <si>
    <t>นายอดุลย์เดช ไศลบาท</t>
  </si>
  <si>
    <t>ดร.สมปอง เวฬุวนาธร</t>
  </si>
  <si>
    <t>ดร.ภณัฐ ก้วยเจริญพาณิชก์</t>
  </si>
  <si>
    <t>ผศ.ดร.กิตติยา วงษ์ขันธ์</t>
  </si>
  <si>
    <t>ดร.โชคศิลป์ ธนเฮือง</t>
  </si>
  <si>
    <t>ผศ.ดร.ศราวุธ แสนการุณ</t>
  </si>
  <si>
    <t>อาจารย์อัปสร อินทิแสง</t>
  </si>
  <si>
    <t>อาจารย์ณัฏฐ์นรี โสภากันต์</t>
  </si>
  <si>
    <t>ดร.สุภาวดี หิรัญพงศ์สิน</t>
  </si>
  <si>
    <t>ดร.วิโรจน์ เกษรบัว</t>
  </si>
  <si>
    <t>รศ.ดร.ระพีพันธ์ ปิตาคะโส</t>
  </si>
  <si>
    <t>คณะวิศวกรรมศาสตร์</t>
  </si>
  <si>
    <t>ผศ.ดร.ทวีศักดิ์ วังไพศาล</t>
  </si>
  <si>
    <t>ผศ.ตะวันฉาย โพธิ์หอม</t>
  </si>
  <si>
    <t>ผศ.ดร.วรการ วงศ์สายเชื้อ</t>
  </si>
  <si>
    <t>ผศ.ดร.สมบัติ สินธุเชาวน์</t>
  </si>
  <si>
    <t>รศ.ดร.กิตติศักดิ์ ขันติยวิชัย</t>
  </si>
  <si>
    <t>ดร.วิระพันธ์ สีหานาม</t>
  </si>
  <si>
    <t>ดร.บงกช บุญเพ็ชร</t>
  </si>
  <si>
    <t>ดร.ประสิทธิ์ นาคราช</t>
  </si>
  <si>
    <t>นายชาคริต โพธิ์งาม</t>
  </si>
  <si>
    <t>ดร.อภินันท์ นามเขต</t>
  </si>
  <si>
    <t>ดร.ณัฐยา พูนสุวรรณ</t>
  </si>
  <si>
    <t>ดร.จรวยพร แสนทวีสุข</t>
  </si>
  <si>
    <t>ผศ.ดร.ธารชุดา พันธ์นิกุล</t>
  </si>
  <si>
    <t>ดร.รัชดา โสภาคะยัง</t>
  </si>
  <si>
    <t>ดร.สุกัญญา คลังสินศิริกุล</t>
  </si>
  <si>
    <t>คณะเกษตรศาสตร์</t>
  </si>
  <si>
    <t>ดร.เอกสิทธิ์ อ่อนสอาด</t>
  </si>
  <si>
    <t>ดร.วีรเวทย์ อุทโธ</t>
  </si>
  <si>
    <t>ดร.เมทินี มาเวียง</t>
  </si>
  <si>
    <t>ดร.อารีรัตน์ ลุนผา</t>
  </si>
  <si>
    <t>ดร.เหมวรรณ เหมะนัค</t>
  </si>
  <si>
    <t>คณะศิลปศาสตร์</t>
  </si>
  <si>
    <t>ผศ.ดร.อินทิรา ซาฮีร์</t>
  </si>
  <si>
    <t>ดร.สมศรี ชัยวณิชยา</t>
  </si>
  <si>
    <t>ดร.ปรียาภรณ์ เจริญบุตร</t>
  </si>
  <si>
    <t>ผศ.ชญานนท์ แสงศรีจันทร์</t>
  </si>
  <si>
    <t>นายสุทธิพงศ์ เพิ่มพูน</t>
  </si>
  <si>
    <t>นางสาวจริยา อ่อนฤทธิ์</t>
  </si>
  <si>
    <t>คณะบริหารศาสตร์</t>
  </si>
  <si>
    <t>นางสายเพชร อักโข</t>
  </si>
  <si>
    <t>นางสาวศุภกัญญา จันทรุกขา</t>
  </si>
  <si>
    <t>นางสาวกาญจนา คุ้มทรัพย์</t>
  </si>
  <si>
    <t>นางสาววิชดา ลิวนานนท์ชัย</t>
  </si>
  <si>
    <t>นางสาวปวีณา ทองบุญยัง</t>
  </si>
  <si>
    <t>นางสาวสุภัตราภรณ์ สายสมบูรณ์</t>
  </si>
  <si>
    <t>นางรินทร์ลภัส ชัยหิรัญกิตติ์</t>
  </si>
  <si>
    <t>ดร.กฤตยา อุทโธ</t>
  </si>
  <si>
    <t>นางสาวปิยะนันท์ กรินรักษ์</t>
  </si>
  <si>
    <t>ศิลปประยุกต์และการออกแบบ</t>
  </si>
  <si>
    <t>นางสาวลลิดา บุญมี</t>
  </si>
  <si>
    <t>นายชูเกียรติ พิทักษ์พรพัลลภ</t>
  </si>
  <si>
    <t>นางสาวศรีสดา ไพศาลสกุลชัย</t>
  </si>
  <si>
    <t>คณะนิติศาสตร์</t>
  </si>
  <si>
    <t>นายนิติลักษณ์ แก้วจันดี</t>
  </si>
  <si>
    <t>นายทรงวุฒิ สารสาริน</t>
  </si>
  <si>
    <t>นางสาวศศิวิมล เสมอใจ</t>
  </si>
  <si>
    <t>นางสาววิภาพรรณ ตระกูลสันติรัตน์</t>
  </si>
  <si>
    <t>คณะรัฐศาสตร์</t>
  </si>
  <si>
    <t>นางสาวศิริพร ยศมูล</t>
  </si>
  <si>
    <t>นายสาวปิยะมาศ ทัพมงคล</t>
  </si>
  <si>
    <t>นางสาวเพียงกมล มานะรัตน์</t>
  </si>
  <si>
    <t>นายวรุตม์ อิงคถาวรวงศ์</t>
  </si>
  <si>
    <t>รายชื่อผู้เข้าอบรมสังเกตการณ์ โครงการฝึกอบรมผู้ประเมินคุณภาพภายใน ระดับหลักสูตร</t>
  </si>
  <si>
    <t>นายฐิติกรณ์รัศมิ์ ภัททสิริภูวดล</t>
  </si>
  <si>
    <t>เจ้าหน้าที่บริหารงานทั่วไป</t>
  </si>
  <si>
    <t>นางสาวดวงนภา นิธิยานันท์</t>
  </si>
  <si>
    <t>นักวิชาการศึกษา</t>
  </si>
  <si>
    <t>นายเมธากร เมตตา</t>
  </si>
  <si>
    <t>นางชนิดา ศรีบุญเรือง</t>
  </si>
  <si>
    <t>ผู้ปฏิบัติงานบริหาร</t>
  </si>
  <si>
    <t>นายประเทือง ม่วงอ่อน</t>
  </si>
  <si>
    <t>อาจารย์</t>
  </si>
  <si>
    <t>นางมิรันตี เจียรักสุวรรณ</t>
  </si>
  <si>
    <t>รองคณบดีฝ่ายวิชาการ</t>
  </si>
  <si>
    <t>นางเพชรรัตน์ แสนทวีสุข</t>
  </si>
  <si>
    <t>นางสาวอารียา ทองชาติ</t>
  </si>
  <si>
    <t>นางสาวบงกช คุณผล</t>
  </si>
  <si>
    <t>นางสุประวีณ์ วติวุฒิพงศ์</t>
  </si>
  <si>
    <t>นางสาวศศิภา ทองให้</t>
  </si>
  <si>
    <t>ดร.เรืองยศ พิลาจันทร์</t>
  </si>
  <si>
    <t>ดร.สุภาวดี ชัยวิวัฒน์ตระกูล</t>
  </si>
  <si>
    <t>ดร.ธนาทิพย์ แหลมคม</t>
  </si>
  <si>
    <t>ดร.จรุงจิต กรุดพันธ์</t>
  </si>
  <si>
    <t>ดร.ทินน์ พรหมโชติ</t>
  </si>
  <si>
    <t>ดร.ฉัตรชยา อ่อนอำไพ</t>
  </si>
  <si>
    <t>นายจักรภพ เสาเวียง</t>
  </si>
  <si>
    <t>คณะศิลปประยุกต์และการออกแบบ</t>
  </si>
  <si>
    <t>นางอารีย์ จันทร์ทรง</t>
  </si>
  <si>
    <t>นางสาวนุชจิรา ไชยโคตร</t>
  </si>
  <si>
    <t>นางประนอม รอดโพธิ์ทอง</t>
  </si>
  <si>
    <t>นางสาวศุภลักษณ์ มาคูณตน</t>
  </si>
  <si>
    <t>ดร.รสริน การเพียร</t>
  </si>
  <si>
    <t>ดร.วัลวิสาข์ สุวรรณเลิศ</t>
  </si>
  <si>
    <t>อาจารย์จิราภรณ์ หลาบคำ</t>
  </si>
  <si>
    <t>นางสาวณรัญญา มีชัย</t>
  </si>
  <si>
    <t>นางสาวธัญฉัตร ศรีธัญรัตน์</t>
  </si>
  <si>
    <t>ดร.ปิ่นวดี ศรีสุพรรณ</t>
  </si>
  <si>
    <t>รองคณบดีฝ่ายบริหาร</t>
  </si>
  <si>
    <t>นางสาวมิณฑิตา โสภา</t>
  </si>
  <si>
    <t>นางพัชรี ลิมปิทีปราการ</t>
  </si>
  <si>
    <t>นางนวลละออง อุทามนตรี</t>
  </si>
  <si>
    <t>นางละอองดาว เพชรแก้ว</t>
  </si>
  <si>
    <t>นายวรวัช สมภาวะ</t>
  </si>
  <si>
    <t>ดร.วงกต ศรีอุไร</t>
  </si>
  <si>
    <t>ผู้ช่วยคณบดีฝ่ายวิชาการ</t>
  </si>
  <si>
    <t>ดร.ศศิธร หล่อเรืองศิลป์</t>
  </si>
  <si>
    <t>ประธานหลักสูตร</t>
  </si>
  <si>
    <t>ผศ.ดร.อัญชลี สำเภา</t>
  </si>
  <si>
    <t>อาจารย์รัชวุฒิ โคตรลาคำ</t>
  </si>
  <si>
    <t>อาจารย์ประจำหลักสูตร</t>
  </si>
  <si>
    <t>รศ.เรวัฒน์ เหล่าไพบูลย์</t>
  </si>
  <si>
    <t>ดร.ศันสนีย์ ชวนะกุล</t>
  </si>
  <si>
    <t>ดร.ณัฏฐ์ ดิษเจริญ</t>
  </si>
  <si>
    <t>ผศ.ดร.อรัญญา พิมพ์มงคล</t>
  </si>
  <si>
    <t>ผศ.ดร.มนกรณ์ วัฒนทวีกุล</t>
  </si>
  <si>
    <t>ผศ.ดร.วิภาดา สนองราษฎร์</t>
  </si>
  <si>
    <t>นางสาวสุภาภรณ์ บุญงาม</t>
  </si>
  <si>
    <t>นางสาวเบญจลักษณ์ แสงสุกวาว</t>
  </si>
  <si>
    <t>นางสาวจริปรียา อกอุ่น</t>
  </si>
  <si>
    <t>นางสาวอุษณีย์ ชูรัตน์</t>
  </si>
  <si>
    <t>ว่าที่ ร.ต.อัจจิมา ทองให้</t>
  </si>
  <si>
    <t>นางสาววัชราภรณ์ จันทรกาญจน์</t>
  </si>
  <si>
    <t>ผู้ปฏิบัติงานบริหารชำนาญงาน</t>
  </si>
  <si>
    <t>นางสาวสุวภัทร นักรู้กำพลพัฒน์</t>
  </si>
  <si>
    <t>ผู้ช่วยคณบดีฝ่ายพัฒนานักศึกษา</t>
  </si>
  <si>
    <t>ผศ.ดร.สงวน ธานี</t>
  </si>
  <si>
    <t>นางสาวอุไรวรรณ สาสังข์</t>
  </si>
  <si>
    <t>นางสาวเกษร สายธนู</t>
  </si>
  <si>
    <t>นางสาวนฤมล ธรรมาวิรุฬห์</t>
  </si>
  <si>
    <t>นักวิเคราะห์นโยบายและแผน</t>
  </si>
  <si>
    <t>นายไวพจน์ อุ่นใจ</t>
  </si>
  <si>
    <t>ผศ.ดร.ปาจารีย์ ทองงอก</t>
  </si>
  <si>
    <t>นางสาวสดใส ตะรินันท์</t>
  </si>
  <si>
    <t>นางนีลนารา ศรีสำราญ</t>
  </si>
  <si>
    <t>นางสาวสุขุมา พวงมะลิ</t>
  </si>
  <si>
    <t>นางสาวธัญญลักษณ์ ทิวัตถ์กุลภรณ์</t>
  </si>
  <si>
    <t>นางพนมศรี เลิศศุภวิทย์นภา</t>
  </si>
  <si>
    <t>ผู้อำนวยการกองการเจ้าหน้าที่</t>
  </si>
  <si>
    <t>กองการเจ้าหน้าที่</t>
  </si>
  <si>
    <t>นางปุณชรัสมิ์ ธนภูมิศิริพงษ์</t>
  </si>
  <si>
    <t>สำนักงานพัฒนานักศึกษา</t>
  </si>
  <si>
    <t>นางสาวทัศนีย์ สาคะริชานนท์</t>
  </si>
  <si>
    <t>หัวหน้าสำนักงานประกันคุณภาพการศึกษาฯ</t>
  </si>
  <si>
    <t>สำนักงานประกันคุณภาพการศึกษา</t>
  </si>
  <si>
    <t>นายรัฐพล แม่นธนู</t>
  </si>
  <si>
    <t>นางสาวสายใจ จันเวียง</t>
  </si>
  <si>
    <t>นางสาวเต็มศิริ ชิดดี</t>
  </si>
  <si>
    <t>นางสิริวิมล พานิชพันธ์</t>
  </si>
  <si>
    <t>มหาวิทยาลัยมหาสารคาม</t>
  </si>
  <si>
    <t>ดร.ประนอม แซ่จึง</t>
  </si>
  <si>
    <t>ระหว่างวันที่ 20 - 22 เมษายน 2558</t>
  </si>
  <si>
    <t>เก่า</t>
  </si>
  <si>
    <t>ใหม่</t>
  </si>
  <si>
    <t>สถานะ</t>
  </si>
  <si>
    <t>ผู้อบรม</t>
  </si>
  <si>
    <t>ผู้สังเกตการณ์</t>
  </si>
  <si>
    <t>กลุ่ม</t>
  </si>
  <si>
    <t>โครงการอบรมผู้ประเมินคุณภาพภายใน ระดับหลักสูตร ระหว่างวันที่ 20 - 22 เมษายน 2558</t>
  </si>
  <si>
    <t>การแบ่งกลุ่ม Work Shop</t>
  </si>
  <si>
    <t>ตำแหน่ง</t>
  </si>
  <si>
    <t>ผู้ประเมินภายใน</t>
  </si>
  <si>
    <t>ผศ.จินดาพร จำรัสเลิศลักษณ์</t>
  </si>
  <si>
    <t>ผู้ช่วยอธิการบดีฝ่ายประกันคุณภาพการศึกษา</t>
  </si>
  <si>
    <t>วิทยากรร่วม</t>
  </si>
  <si>
    <t>head</t>
  </si>
  <si>
    <t>ประสานงาน</t>
  </si>
  <si>
    <t>นางศิริวิมล พานิชพันธ์</t>
  </si>
  <si>
    <t>ผู้ประเมินเก่า</t>
  </si>
  <si>
    <t>ประเมินใหม่</t>
  </si>
  <si>
    <t>ผู้สังเกตการ</t>
  </si>
  <si>
    <t>รวม</t>
  </si>
  <si>
    <t>กรอบ</t>
  </si>
  <si>
    <t>กรอบผู้อบรม</t>
  </si>
  <si>
    <t>ผู้ประสานงาน</t>
  </si>
  <si>
    <t>ศาสตร์</t>
  </si>
  <si>
    <t>สุขภาพ</t>
  </si>
  <si>
    <t>เทคโนโลยี</t>
  </si>
  <si>
    <t>มนุษย์-สังคม</t>
  </si>
  <si>
    <t>ส่วนกลาง</t>
  </si>
  <si>
    <t>นางสาวสุภาพร เชื้อชัย</t>
  </si>
  <si>
    <t>สำนักงานบริหารบัณฑิตศึกษา</t>
  </si>
  <si>
    <t>ผู้ประเมินฯ เดิม</t>
  </si>
  <si>
    <t>ผู้ประเมินฯ ใหม่</t>
  </si>
  <si>
    <t>เพิ่มเติมมา</t>
  </si>
  <si>
    <t>สาขา</t>
  </si>
  <si>
    <t>รวมกลุ่ม</t>
  </si>
  <si>
    <t xml:space="preserve">รายชื่อผู้เข้าอบรมผู้ประเมินคุณภาพภายใน ระดับหลักสูตร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</si>
</sst>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charset val="222"/>
      <scheme val="minor"/>
    </font>
    <font>
      <b/>
      <sz val="16"/>
      <color rgb="FF000000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6"/>
      <name val="TH SarabunPSK"/>
      <family val="2"/>
    </font>
    <font>
      <sz val="16"/>
      <color rgb="FF0000FF"/>
      <name val="TH SarabunPSK"/>
      <family val="2"/>
    </font>
    <font>
      <sz val="16"/>
      <color rgb="FFC00000"/>
      <name val="TH SarabunPSK"/>
      <family val="2"/>
    </font>
    <font>
      <b/>
      <sz val="16"/>
      <color rgb="FFC00000"/>
      <name val="TH SarabunPSK"/>
      <family val="2"/>
    </font>
    <font>
      <b/>
      <sz val="18"/>
      <color rgb="FF000000"/>
      <name val="TH SarabunPSK"/>
      <family val="2"/>
    </font>
    <font>
      <b/>
      <sz val="20"/>
      <color theme="1"/>
      <name val="TH SarabunPSK"/>
      <family val="2"/>
    </font>
    <font>
      <b/>
      <sz val="20"/>
      <color rgb="FFC00000"/>
      <name val="TH SarabunPSK"/>
      <family val="2"/>
    </font>
    <font>
      <b/>
      <sz val="20"/>
      <name val="TH SarabunPSK"/>
      <family val="2"/>
    </font>
    <font>
      <b/>
      <sz val="20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dotted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rgb="FFCCCCCC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2" borderId="11" xfId="0" applyFont="1" applyFill="1" applyBorder="1" applyAlignment="1">
      <alignment horizontal="center"/>
    </xf>
    <xf numFmtId="0" fontId="2" fillId="0" borderId="12" xfId="0" applyFont="1" applyBorder="1"/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0" fontId="3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8" xfId="0" applyFont="1" applyBorder="1" applyAlignment="1">
      <alignment horizontal="center" shrinkToFit="1"/>
    </xf>
    <xf numFmtId="0" fontId="2" fillId="0" borderId="8" xfId="0" applyFont="1" applyBorder="1" applyAlignment="1">
      <alignment shrinkToFit="1"/>
    </xf>
    <xf numFmtId="0" fontId="6" fillId="0" borderId="8" xfId="0" applyFont="1" applyBorder="1" applyAlignment="1">
      <alignment horizontal="center" shrinkToFit="1"/>
    </xf>
    <xf numFmtId="0" fontId="6" fillId="0" borderId="8" xfId="0" applyFont="1" applyBorder="1" applyAlignment="1">
      <alignment shrinkToFit="1"/>
    </xf>
    <xf numFmtId="0" fontId="2" fillId="0" borderId="12" xfId="0" applyFont="1" applyBorder="1" applyAlignment="1">
      <alignment horizontal="center" shrinkToFit="1"/>
    </xf>
    <xf numFmtId="0" fontId="2" fillId="0" borderId="12" xfId="0" applyFont="1" applyBorder="1" applyAlignment="1">
      <alignment shrinkToFit="1"/>
    </xf>
    <xf numFmtId="0" fontId="3" fillId="0" borderId="8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1" xfId="0" applyFont="1" applyBorder="1" applyAlignment="1">
      <alignment shrinkToFit="1"/>
    </xf>
    <xf numFmtId="0" fontId="5" fillId="0" borderId="8" xfId="0" applyFont="1" applyBorder="1" applyAlignment="1">
      <alignment horizontal="center" shrinkToFit="1"/>
    </xf>
    <xf numFmtId="0" fontId="5" fillId="0" borderId="8" xfId="0" applyFont="1" applyBorder="1" applyAlignment="1">
      <alignment shrinkToFit="1"/>
    </xf>
    <xf numFmtId="0" fontId="7" fillId="0" borderId="8" xfId="0" applyFont="1" applyBorder="1" applyAlignment="1">
      <alignment horizontal="center" shrinkToFit="1"/>
    </xf>
    <xf numFmtId="0" fontId="7" fillId="0" borderId="8" xfId="0" applyFont="1" applyBorder="1" applyAlignment="1">
      <alignment shrinkToFit="1"/>
    </xf>
    <xf numFmtId="0" fontId="7" fillId="0" borderId="0" xfId="0" applyFont="1"/>
    <xf numFmtId="0" fontId="6" fillId="0" borderId="12" xfId="0" applyFont="1" applyBorder="1" applyAlignment="1">
      <alignment horizontal="center" shrinkToFit="1"/>
    </xf>
    <xf numFmtId="0" fontId="6" fillId="0" borderId="12" xfId="0" applyFont="1" applyBorder="1" applyAlignment="1">
      <alignment shrinkToFit="1"/>
    </xf>
    <xf numFmtId="0" fontId="0" fillId="0" borderId="0" xfId="0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0" xfId="0" applyFont="1" applyFill="1"/>
    <xf numFmtId="0" fontId="0" fillId="3" borderId="0" xfId="0" applyFill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Fill="1"/>
    <xf numFmtId="0" fontId="5" fillId="0" borderId="8" xfId="0" applyFont="1" applyFill="1" applyBorder="1" applyAlignment="1">
      <alignment horizontal="center" shrinkToFit="1"/>
    </xf>
    <xf numFmtId="0" fontId="3" fillId="0" borderId="8" xfId="0" applyFont="1" applyFill="1" applyBorder="1" applyAlignment="1">
      <alignment horizontal="center" shrinkToFit="1"/>
    </xf>
    <xf numFmtId="0" fontId="7" fillId="0" borderId="8" xfId="0" applyFont="1" applyFill="1" applyBorder="1" applyAlignment="1">
      <alignment horizontal="center" shrinkToFi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shrinkToFit="1"/>
    </xf>
    <xf numFmtId="0" fontId="7" fillId="0" borderId="0" xfId="0" applyFont="1" applyFill="1"/>
    <xf numFmtId="0" fontId="5" fillId="0" borderId="12" xfId="0" applyFont="1" applyFill="1" applyBorder="1" applyAlignment="1">
      <alignment horizontal="center" shrinkToFit="1"/>
    </xf>
    <xf numFmtId="0" fontId="1" fillId="4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shrinkToFit="1"/>
    </xf>
    <xf numFmtId="0" fontId="11" fillId="0" borderId="8" xfId="0" applyFont="1" applyFill="1" applyBorder="1" applyAlignment="1">
      <alignment horizontal="center" shrinkToFit="1"/>
    </xf>
    <xf numFmtId="0" fontId="12" fillId="0" borderId="8" xfId="0" applyFont="1" applyFill="1" applyBorder="1" applyAlignment="1">
      <alignment horizontal="center" shrinkToFit="1"/>
    </xf>
    <xf numFmtId="0" fontId="13" fillId="0" borderId="8" xfId="0" applyFont="1" applyFill="1" applyBorder="1" applyAlignment="1">
      <alignment horizontal="center" shrinkToFit="1"/>
    </xf>
    <xf numFmtId="0" fontId="12" fillId="0" borderId="12" xfId="0" applyFont="1" applyFill="1" applyBorder="1" applyAlignment="1">
      <alignment horizontal="center" shrinkToFit="1"/>
    </xf>
    <xf numFmtId="0" fontId="10" fillId="0" borderId="0" xfId="0" applyFont="1" applyFill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shrinkToFit="1"/>
    </xf>
    <xf numFmtId="0" fontId="3" fillId="3" borderId="8" xfId="0" applyFont="1" applyFill="1" applyBorder="1" applyAlignment="1">
      <alignment horizontal="center" shrinkToFi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workbookViewId="0">
      <selection sqref="A1:XFD1048576"/>
    </sheetView>
  </sheetViews>
  <sheetFormatPr defaultRowHeight="24" x14ac:dyDescent="0.55000000000000004"/>
  <cols>
    <col min="1" max="1" width="8.125" style="1" customWidth="1"/>
    <col min="2" max="2" width="32.25" style="1" customWidth="1"/>
    <col min="3" max="3" width="31.625" style="3" customWidth="1"/>
    <col min="4" max="4" width="20.625" style="3" customWidth="1"/>
    <col min="5" max="5" width="19.875" style="3" customWidth="1"/>
    <col min="6" max="6" width="18.5" style="3" customWidth="1"/>
    <col min="7" max="16384" width="9" style="1"/>
  </cols>
  <sheetData>
    <row r="1" spans="1:8" ht="24.75" thickBot="1" x14ac:dyDescent="0.6">
      <c r="A1" s="70" t="s">
        <v>0</v>
      </c>
      <c r="B1" s="71"/>
      <c r="C1" s="71"/>
      <c r="D1" s="71"/>
      <c r="E1" s="71"/>
      <c r="F1" s="72"/>
    </row>
    <row r="2" spans="1:8" ht="24.75" thickBot="1" x14ac:dyDescent="0.6">
      <c r="A2" s="70" t="s">
        <v>193</v>
      </c>
      <c r="B2" s="71"/>
      <c r="C2" s="71"/>
      <c r="D2" s="71"/>
      <c r="E2" s="71"/>
      <c r="F2" s="72"/>
    </row>
    <row r="3" spans="1:8" ht="24.75" thickBot="1" x14ac:dyDescent="0.6">
      <c r="A3" s="70" t="s">
        <v>1</v>
      </c>
      <c r="B3" s="71"/>
      <c r="C3" s="71"/>
      <c r="D3" s="71"/>
      <c r="E3" s="71"/>
      <c r="F3" s="72"/>
    </row>
    <row r="4" spans="1:8" x14ac:dyDescent="0.55000000000000004">
      <c r="A4" s="6"/>
      <c r="B4" s="6"/>
      <c r="C4" s="7"/>
      <c r="D4" s="7"/>
      <c r="E4" s="7"/>
      <c r="F4" s="7"/>
    </row>
    <row r="5" spans="1:8" x14ac:dyDescent="0.55000000000000004">
      <c r="A5" s="8" t="s">
        <v>2</v>
      </c>
      <c r="B5" s="8" t="s">
        <v>3</v>
      </c>
      <c r="C5" s="8" t="s">
        <v>4</v>
      </c>
      <c r="D5" s="8" t="s">
        <v>196</v>
      </c>
      <c r="E5" s="8" t="s">
        <v>199</v>
      </c>
      <c r="F5" s="8" t="s">
        <v>5</v>
      </c>
    </row>
    <row r="6" spans="1:8" x14ac:dyDescent="0.55000000000000004">
      <c r="A6" s="9">
        <v>1</v>
      </c>
      <c r="B6" s="10" t="s">
        <v>6</v>
      </c>
      <c r="C6" s="9" t="s">
        <v>7</v>
      </c>
      <c r="D6" s="9" t="s">
        <v>197</v>
      </c>
      <c r="E6" s="11"/>
      <c r="F6" s="11" t="s">
        <v>194</v>
      </c>
      <c r="H6" s="1">
        <v>1</v>
      </c>
    </row>
    <row r="7" spans="1:8" x14ac:dyDescent="0.55000000000000004">
      <c r="A7" s="9">
        <f>+A6+1</f>
        <v>2</v>
      </c>
      <c r="B7" s="10" t="s">
        <v>8</v>
      </c>
      <c r="C7" s="9" t="s">
        <v>7</v>
      </c>
      <c r="D7" s="9" t="s">
        <v>197</v>
      </c>
      <c r="E7" s="11"/>
      <c r="F7" s="11" t="s">
        <v>194</v>
      </c>
      <c r="H7" s="1">
        <v>1</v>
      </c>
    </row>
    <row r="8" spans="1:8" x14ac:dyDescent="0.55000000000000004">
      <c r="A8" s="9">
        <f t="shared" ref="A8:A71" si="0">+A7+1</f>
        <v>3</v>
      </c>
      <c r="B8" s="10" t="s">
        <v>9</v>
      </c>
      <c r="C8" s="9" t="s">
        <v>7</v>
      </c>
      <c r="D8" s="9" t="s">
        <v>197</v>
      </c>
      <c r="E8" s="11"/>
      <c r="F8" s="11" t="s">
        <v>194</v>
      </c>
      <c r="H8" s="1">
        <v>1</v>
      </c>
    </row>
    <row r="9" spans="1:8" x14ac:dyDescent="0.55000000000000004">
      <c r="A9" s="9">
        <f t="shared" si="0"/>
        <v>4</v>
      </c>
      <c r="B9" s="12" t="s">
        <v>10</v>
      </c>
      <c r="C9" s="13" t="s">
        <v>7</v>
      </c>
      <c r="D9" s="13" t="s">
        <v>197</v>
      </c>
      <c r="E9" s="20"/>
      <c r="F9" s="20" t="s">
        <v>195</v>
      </c>
      <c r="H9" s="1">
        <v>1</v>
      </c>
    </row>
    <row r="10" spans="1:8" x14ac:dyDescent="0.55000000000000004">
      <c r="A10" s="9">
        <f t="shared" si="0"/>
        <v>5</v>
      </c>
      <c r="B10" s="10" t="s">
        <v>11</v>
      </c>
      <c r="C10" s="9" t="s">
        <v>7</v>
      </c>
      <c r="D10" s="9" t="s">
        <v>197</v>
      </c>
      <c r="E10" s="11"/>
      <c r="F10" s="11" t="s">
        <v>194</v>
      </c>
      <c r="H10" s="1">
        <v>1</v>
      </c>
    </row>
    <row r="11" spans="1:8" x14ac:dyDescent="0.55000000000000004">
      <c r="A11" s="9">
        <f t="shared" si="0"/>
        <v>6</v>
      </c>
      <c r="B11" s="10" t="s">
        <v>12</v>
      </c>
      <c r="C11" s="9" t="s">
        <v>7</v>
      </c>
      <c r="D11" s="9" t="s">
        <v>197</v>
      </c>
      <c r="E11" s="11"/>
      <c r="F11" s="11" t="s">
        <v>194</v>
      </c>
      <c r="H11" s="1">
        <v>1</v>
      </c>
    </row>
    <row r="12" spans="1:8" x14ac:dyDescent="0.55000000000000004">
      <c r="A12" s="9">
        <f t="shared" si="0"/>
        <v>7</v>
      </c>
      <c r="B12" s="10" t="s">
        <v>13</v>
      </c>
      <c r="C12" s="9" t="s">
        <v>7</v>
      </c>
      <c r="D12" s="9" t="s">
        <v>197</v>
      </c>
      <c r="E12" s="11"/>
      <c r="F12" s="11" t="s">
        <v>195</v>
      </c>
      <c r="H12" s="1">
        <v>1</v>
      </c>
    </row>
    <row r="13" spans="1:8" x14ac:dyDescent="0.55000000000000004">
      <c r="A13" s="9">
        <f t="shared" si="0"/>
        <v>8</v>
      </c>
      <c r="B13" s="12" t="s">
        <v>14</v>
      </c>
      <c r="C13" s="13" t="s">
        <v>7</v>
      </c>
      <c r="D13" s="13" t="s">
        <v>197</v>
      </c>
      <c r="E13" s="20"/>
      <c r="F13" s="20" t="s">
        <v>194</v>
      </c>
      <c r="H13" s="1">
        <v>1</v>
      </c>
    </row>
    <row r="14" spans="1:8" x14ac:dyDescent="0.55000000000000004">
      <c r="A14" s="9">
        <f t="shared" si="0"/>
        <v>9</v>
      </c>
      <c r="B14" s="10" t="s">
        <v>15</v>
      </c>
      <c r="C14" s="9" t="s">
        <v>7</v>
      </c>
      <c r="D14" s="9" t="s">
        <v>197</v>
      </c>
      <c r="E14" s="11"/>
      <c r="F14" s="11" t="s">
        <v>194</v>
      </c>
      <c r="H14" s="1">
        <v>1</v>
      </c>
    </row>
    <row r="15" spans="1:8" x14ac:dyDescent="0.55000000000000004">
      <c r="A15" s="9">
        <f t="shared" si="0"/>
        <v>10</v>
      </c>
      <c r="B15" s="10" t="s">
        <v>16</v>
      </c>
      <c r="C15" s="9" t="s">
        <v>7</v>
      </c>
      <c r="D15" s="9" t="s">
        <v>197</v>
      </c>
      <c r="E15" s="11"/>
      <c r="F15" s="11" t="s">
        <v>195</v>
      </c>
      <c r="H15" s="1">
        <v>1</v>
      </c>
    </row>
    <row r="16" spans="1:8" x14ac:dyDescent="0.55000000000000004">
      <c r="A16" s="9">
        <f t="shared" si="0"/>
        <v>11</v>
      </c>
      <c r="B16" s="10" t="s">
        <v>17</v>
      </c>
      <c r="C16" s="9" t="s">
        <v>7</v>
      </c>
      <c r="D16" s="9" t="s">
        <v>197</v>
      </c>
      <c r="E16" s="11"/>
      <c r="F16" s="11" t="s">
        <v>195</v>
      </c>
      <c r="H16" s="1">
        <v>1</v>
      </c>
    </row>
    <row r="17" spans="1:8" x14ac:dyDescent="0.55000000000000004">
      <c r="A17" s="9">
        <f t="shared" si="0"/>
        <v>12</v>
      </c>
      <c r="B17" s="12" t="s">
        <v>18</v>
      </c>
      <c r="C17" s="13" t="s">
        <v>7</v>
      </c>
      <c r="D17" s="13" t="s">
        <v>197</v>
      </c>
      <c r="E17" s="20"/>
      <c r="F17" s="20" t="s">
        <v>195</v>
      </c>
      <c r="H17" s="1">
        <v>1</v>
      </c>
    </row>
    <row r="18" spans="1:8" x14ac:dyDescent="0.55000000000000004">
      <c r="A18" s="9">
        <f t="shared" si="0"/>
        <v>13</v>
      </c>
      <c r="B18" s="10" t="s">
        <v>19</v>
      </c>
      <c r="C18" s="9" t="s">
        <v>7</v>
      </c>
      <c r="D18" s="9" t="s">
        <v>197</v>
      </c>
      <c r="E18" s="11"/>
      <c r="F18" s="11" t="s">
        <v>195</v>
      </c>
      <c r="H18" s="1">
        <v>1</v>
      </c>
    </row>
    <row r="19" spans="1:8" x14ac:dyDescent="0.55000000000000004">
      <c r="A19" s="9">
        <f t="shared" si="0"/>
        <v>14</v>
      </c>
      <c r="B19" s="10" t="s">
        <v>20</v>
      </c>
      <c r="C19" s="9" t="s">
        <v>7</v>
      </c>
      <c r="D19" s="42" t="s">
        <v>206</v>
      </c>
      <c r="E19" s="11"/>
      <c r="F19" s="42" t="s">
        <v>206</v>
      </c>
      <c r="H19" s="1">
        <v>0</v>
      </c>
    </row>
    <row r="20" spans="1:8" x14ac:dyDescent="0.55000000000000004">
      <c r="A20" s="9">
        <f t="shared" si="0"/>
        <v>15</v>
      </c>
      <c r="B20" s="10" t="s">
        <v>21</v>
      </c>
      <c r="C20" s="9" t="s">
        <v>22</v>
      </c>
      <c r="D20" s="9" t="s">
        <v>197</v>
      </c>
      <c r="E20" s="11"/>
      <c r="F20" s="11" t="s">
        <v>195</v>
      </c>
      <c r="H20" s="1">
        <v>1</v>
      </c>
    </row>
    <row r="21" spans="1:8" x14ac:dyDescent="0.55000000000000004">
      <c r="A21" s="9">
        <f t="shared" si="0"/>
        <v>16</v>
      </c>
      <c r="B21" s="10" t="s">
        <v>23</v>
      </c>
      <c r="C21" s="9" t="s">
        <v>22</v>
      </c>
      <c r="D21" s="9" t="s">
        <v>197</v>
      </c>
      <c r="E21" s="11"/>
      <c r="F21" s="11" t="s">
        <v>195</v>
      </c>
      <c r="H21" s="1">
        <v>1</v>
      </c>
    </row>
    <row r="22" spans="1:8" x14ac:dyDescent="0.55000000000000004">
      <c r="A22" s="9">
        <f t="shared" si="0"/>
        <v>17</v>
      </c>
      <c r="B22" s="10" t="s">
        <v>24</v>
      </c>
      <c r="C22" s="9" t="s">
        <v>22</v>
      </c>
      <c r="D22" s="9" t="s">
        <v>197</v>
      </c>
      <c r="E22" s="11"/>
      <c r="F22" s="11" t="s">
        <v>194</v>
      </c>
      <c r="H22" s="1">
        <v>1</v>
      </c>
    </row>
    <row r="23" spans="1:8" x14ac:dyDescent="0.55000000000000004">
      <c r="A23" s="9">
        <f t="shared" si="0"/>
        <v>18</v>
      </c>
      <c r="B23" s="10" t="s">
        <v>25</v>
      </c>
      <c r="C23" s="9" t="s">
        <v>22</v>
      </c>
      <c r="D23" s="9" t="s">
        <v>197</v>
      </c>
      <c r="E23" s="11"/>
      <c r="F23" s="11" t="s">
        <v>194</v>
      </c>
      <c r="H23" s="1">
        <v>1</v>
      </c>
    </row>
    <row r="24" spans="1:8" x14ac:dyDescent="0.55000000000000004">
      <c r="A24" s="9">
        <f t="shared" si="0"/>
        <v>19</v>
      </c>
      <c r="B24" s="12" t="s">
        <v>26</v>
      </c>
      <c r="C24" s="13" t="s">
        <v>22</v>
      </c>
      <c r="D24" s="13" t="s">
        <v>197</v>
      </c>
      <c r="E24" s="20"/>
      <c r="F24" s="20" t="s">
        <v>195</v>
      </c>
      <c r="H24" s="1">
        <v>1</v>
      </c>
    </row>
    <row r="25" spans="1:8" x14ac:dyDescent="0.55000000000000004">
      <c r="A25" s="9">
        <f t="shared" si="0"/>
        <v>20</v>
      </c>
      <c r="B25" s="10" t="s">
        <v>27</v>
      </c>
      <c r="C25" s="9" t="s">
        <v>28</v>
      </c>
      <c r="D25" s="9" t="s">
        <v>197</v>
      </c>
      <c r="E25" s="11">
        <v>1</v>
      </c>
      <c r="F25" s="11" t="s">
        <v>195</v>
      </c>
      <c r="H25" s="1">
        <v>1</v>
      </c>
    </row>
    <row r="26" spans="1:8" x14ac:dyDescent="0.55000000000000004">
      <c r="A26" s="9">
        <f t="shared" si="0"/>
        <v>21</v>
      </c>
      <c r="B26" s="10" t="s">
        <v>29</v>
      </c>
      <c r="C26" s="9" t="s">
        <v>28</v>
      </c>
      <c r="D26" s="9" t="s">
        <v>197</v>
      </c>
      <c r="E26" s="11">
        <v>2</v>
      </c>
      <c r="F26" s="11" t="s">
        <v>195</v>
      </c>
      <c r="H26" s="1">
        <v>1</v>
      </c>
    </row>
    <row r="27" spans="1:8" x14ac:dyDescent="0.55000000000000004">
      <c r="A27" s="9">
        <f t="shared" si="0"/>
        <v>22</v>
      </c>
      <c r="B27" s="10" t="s">
        <v>30</v>
      </c>
      <c r="C27" s="9" t="s">
        <v>28</v>
      </c>
      <c r="D27" s="9" t="s">
        <v>197</v>
      </c>
      <c r="E27" s="11">
        <v>3</v>
      </c>
      <c r="F27" s="11" t="s">
        <v>194</v>
      </c>
      <c r="H27" s="1">
        <v>1</v>
      </c>
    </row>
    <row r="28" spans="1:8" x14ac:dyDescent="0.55000000000000004">
      <c r="A28" s="9">
        <f t="shared" si="0"/>
        <v>23</v>
      </c>
      <c r="B28" s="10" t="s">
        <v>31</v>
      </c>
      <c r="C28" s="9" t="s">
        <v>32</v>
      </c>
      <c r="D28" s="9" t="s">
        <v>197</v>
      </c>
      <c r="E28" s="11"/>
      <c r="F28" s="11" t="s">
        <v>194</v>
      </c>
      <c r="H28" s="1">
        <v>1</v>
      </c>
    </row>
    <row r="29" spans="1:8" x14ac:dyDescent="0.55000000000000004">
      <c r="A29" s="9">
        <f t="shared" si="0"/>
        <v>24</v>
      </c>
      <c r="B29" s="10" t="s">
        <v>33</v>
      </c>
      <c r="C29" s="9" t="s">
        <v>32</v>
      </c>
      <c r="D29" s="9" t="s">
        <v>197</v>
      </c>
      <c r="E29" s="11"/>
      <c r="F29" s="11" t="s">
        <v>194</v>
      </c>
      <c r="H29" s="1">
        <v>1</v>
      </c>
    </row>
    <row r="30" spans="1:8" x14ac:dyDescent="0.55000000000000004">
      <c r="A30" s="9">
        <f t="shared" si="0"/>
        <v>25</v>
      </c>
      <c r="B30" s="10" t="s">
        <v>34</v>
      </c>
      <c r="C30" s="9" t="s">
        <v>32</v>
      </c>
      <c r="D30" s="9" t="s">
        <v>197</v>
      </c>
      <c r="E30" s="11"/>
      <c r="F30" s="11" t="s">
        <v>194</v>
      </c>
      <c r="H30" s="1">
        <v>1</v>
      </c>
    </row>
    <row r="31" spans="1:8" x14ac:dyDescent="0.55000000000000004">
      <c r="A31" s="9">
        <f t="shared" si="0"/>
        <v>26</v>
      </c>
      <c r="B31" s="10" t="s">
        <v>35</v>
      </c>
      <c r="C31" s="9" t="s">
        <v>32</v>
      </c>
      <c r="D31" s="9" t="s">
        <v>197</v>
      </c>
      <c r="E31" s="11"/>
      <c r="F31" s="11" t="s">
        <v>194</v>
      </c>
      <c r="H31" s="1">
        <v>1</v>
      </c>
    </row>
    <row r="32" spans="1:8" x14ac:dyDescent="0.55000000000000004">
      <c r="A32" s="9">
        <f t="shared" si="0"/>
        <v>27</v>
      </c>
      <c r="B32" s="10" t="s">
        <v>36</v>
      </c>
      <c r="C32" s="9" t="s">
        <v>32</v>
      </c>
      <c r="D32" s="9" t="s">
        <v>197</v>
      </c>
      <c r="E32" s="11"/>
      <c r="F32" s="11" t="s">
        <v>194</v>
      </c>
      <c r="H32" s="1">
        <v>1</v>
      </c>
    </row>
    <row r="33" spans="1:8" x14ac:dyDescent="0.55000000000000004">
      <c r="A33" s="9">
        <f t="shared" si="0"/>
        <v>28</v>
      </c>
      <c r="B33" s="10" t="s">
        <v>37</v>
      </c>
      <c r="C33" s="9" t="s">
        <v>32</v>
      </c>
      <c r="D33" s="9" t="s">
        <v>197</v>
      </c>
      <c r="E33" s="11"/>
      <c r="F33" s="11" t="s">
        <v>194</v>
      </c>
      <c r="H33" s="1">
        <v>1</v>
      </c>
    </row>
    <row r="34" spans="1:8" x14ac:dyDescent="0.55000000000000004">
      <c r="A34" s="9">
        <f t="shared" si="0"/>
        <v>29</v>
      </c>
      <c r="B34" s="10" t="s">
        <v>38</v>
      </c>
      <c r="C34" s="9" t="s">
        <v>32</v>
      </c>
      <c r="D34" s="9" t="s">
        <v>197</v>
      </c>
      <c r="E34" s="11"/>
      <c r="F34" s="11" t="s">
        <v>194</v>
      </c>
      <c r="H34" s="1">
        <v>1</v>
      </c>
    </row>
    <row r="35" spans="1:8" x14ac:dyDescent="0.55000000000000004">
      <c r="A35" s="9">
        <f t="shared" si="0"/>
        <v>30</v>
      </c>
      <c r="B35" s="10" t="s">
        <v>39</v>
      </c>
      <c r="C35" s="9" t="s">
        <v>32</v>
      </c>
      <c r="D35" s="9" t="s">
        <v>197</v>
      </c>
      <c r="E35" s="11"/>
      <c r="F35" s="11" t="s">
        <v>194</v>
      </c>
      <c r="H35" s="1">
        <v>1</v>
      </c>
    </row>
    <row r="36" spans="1:8" x14ac:dyDescent="0.55000000000000004">
      <c r="A36" s="9">
        <f t="shared" si="0"/>
        <v>31</v>
      </c>
      <c r="B36" s="10" t="s">
        <v>40</v>
      </c>
      <c r="C36" s="9" t="s">
        <v>32</v>
      </c>
      <c r="D36" s="9" t="s">
        <v>197</v>
      </c>
      <c r="E36" s="11"/>
      <c r="F36" s="11" t="s">
        <v>195</v>
      </c>
      <c r="H36" s="1">
        <v>1</v>
      </c>
    </row>
    <row r="37" spans="1:8" x14ac:dyDescent="0.55000000000000004">
      <c r="A37" s="9">
        <f t="shared" si="0"/>
        <v>32</v>
      </c>
      <c r="B37" s="10" t="s">
        <v>41</v>
      </c>
      <c r="C37" s="9" t="s">
        <v>32</v>
      </c>
      <c r="D37" s="9" t="s">
        <v>197</v>
      </c>
      <c r="E37" s="11"/>
      <c r="F37" s="11" t="s">
        <v>195</v>
      </c>
      <c r="H37" s="1">
        <v>1</v>
      </c>
    </row>
    <row r="38" spans="1:8" x14ac:dyDescent="0.55000000000000004">
      <c r="A38" s="9">
        <f t="shared" si="0"/>
        <v>33</v>
      </c>
      <c r="B38" s="10" t="s">
        <v>42</v>
      </c>
      <c r="C38" s="9" t="s">
        <v>32</v>
      </c>
      <c r="D38" s="9" t="s">
        <v>197</v>
      </c>
      <c r="E38" s="11"/>
      <c r="F38" s="11" t="s">
        <v>195</v>
      </c>
      <c r="H38" s="1">
        <v>1</v>
      </c>
    </row>
    <row r="39" spans="1:8" x14ac:dyDescent="0.55000000000000004">
      <c r="A39" s="9">
        <f t="shared" si="0"/>
        <v>34</v>
      </c>
      <c r="B39" s="10" t="s">
        <v>43</v>
      </c>
      <c r="C39" s="9" t="s">
        <v>32</v>
      </c>
      <c r="D39" s="9" t="s">
        <v>197</v>
      </c>
      <c r="E39" s="11"/>
      <c r="F39" s="11" t="s">
        <v>194</v>
      </c>
      <c r="H39" s="1">
        <v>1</v>
      </c>
    </row>
    <row r="40" spans="1:8" x14ac:dyDescent="0.55000000000000004">
      <c r="A40" s="9">
        <f t="shared" si="0"/>
        <v>35</v>
      </c>
      <c r="B40" s="12" t="s">
        <v>44</v>
      </c>
      <c r="C40" s="13" t="s">
        <v>32</v>
      </c>
      <c r="D40" s="13" t="s">
        <v>197</v>
      </c>
      <c r="E40" s="20"/>
      <c r="F40" s="20" t="s">
        <v>195</v>
      </c>
      <c r="H40" s="1">
        <v>1</v>
      </c>
    </row>
    <row r="41" spans="1:8" x14ac:dyDescent="0.55000000000000004">
      <c r="A41" s="9">
        <f t="shared" si="0"/>
        <v>36</v>
      </c>
      <c r="B41" s="12" t="s">
        <v>45</v>
      </c>
      <c r="C41" s="13" t="s">
        <v>32</v>
      </c>
      <c r="D41" s="13" t="s">
        <v>197</v>
      </c>
      <c r="E41" s="20"/>
      <c r="F41" s="20" t="s">
        <v>195</v>
      </c>
      <c r="H41" s="1">
        <v>1</v>
      </c>
    </row>
    <row r="42" spans="1:8" x14ac:dyDescent="0.55000000000000004">
      <c r="A42" s="9">
        <f t="shared" si="0"/>
        <v>37</v>
      </c>
      <c r="B42" s="12" t="s">
        <v>46</v>
      </c>
      <c r="C42" s="13" t="s">
        <v>32</v>
      </c>
      <c r="D42" s="13" t="s">
        <v>197</v>
      </c>
      <c r="E42" s="20"/>
      <c r="F42" s="20" t="s">
        <v>195</v>
      </c>
      <c r="H42" s="1">
        <v>1</v>
      </c>
    </row>
    <row r="43" spans="1:8" x14ac:dyDescent="0.55000000000000004">
      <c r="A43" s="9">
        <f t="shared" si="0"/>
        <v>38</v>
      </c>
      <c r="B43" s="12" t="s">
        <v>47</v>
      </c>
      <c r="C43" s="13" t="s">
        <v>32</v>
      </c>
      <c r="D43" s="13" t="s">
        <v>197</v>
      </c>
      <c r="E43" s="20"/>
      <c r="F43" s="20" t="s">
        <v>195</v>
      </c>
      <c r="H43" s="1">
        <v>1</v>
      </c>
    </row>
    <row r="44" spans="1:8" x14ac:dyDescent="0.55000000000000004">
      <c r="A44" s="9">
        <f t="shared" si="0"/>
        <v>39</v>
      </c>
      <c r="B44" s="12" t="s">
        <v>48</v>
      </c>
      <c r="C44" s="13" t="s">
        <v>32</v>
      </c>
      <c r="D44" s="13" t="s">
        <v>197</v>
      </c>
      <c r="E44" s="20"/>
      <c r="F44" s="20" t="s">
        <v>195</v>
      </c>
      <c r="H44" s="1">
        <v>1</v>
      </c>
    </row>
    <row r="45" spans="1:8" x14ac:dyDescent="0.55000000000000004">
      <c r="A45" s="9">
        <f t="shared" si="0"/>
        <v>40</v>
      </c>
      <c r="B45" s="19" t="s">
        <v>192</v>
      </c>
      <c r="C45" s="18" t="s">
        <v>32</v>
      </c>
      <c r="D45" s="18" t="s">
        <v>197</v>
      </c>
      <c r="E45" s="21"/>
      <c r="F45" s="21" t="s">
        <v>195</v>
      </c>
      <c r="H45" s="1">
        <v>1</v>
      </c>
    </row>
    <row r="46" spans="1:8" x14ac:dyDescent="0.55000000000000004">
      <c r="A46" s="9">
        <f t="shared" si="0"/>
        <v>41</v>
      </c>
      <c r="B46" s="12" t="s">
        <v>50</v>
      </c>
      <c r="C46" s="13" t="s">
        <v>32</v>
      </c>
      <c r="D46" s="13" t="s">
        <v>197</v>
      </c>
      <c r="E46" s="20"/>
      <c r="F46" s="20" t="s">
        <v>195</v>
      </c>
      <c r="H46" s="1">
        <v>1</v>
      </c>
    </row>
    <row r="47" spans="1:8" x14ac:dyDescent="0.55000000000000004">
      <c r="A47" s="9">
        <f t="shared" si="0"/>
        <v>42</v>
      </c>
      <c r="B47" s="10" t="s">
        <v>51</v>
      </c>
      <c r="C47" s="9" t="s">
        <v>52</v>
      </c>
      <c r="D47" s="9" t="s">
        <v>197</v>
      </c>
      <c r="E47" s="11"/>
      <c r="F47" s="11" t="s">
        <v>194</v>
      </c>
      <c r="H47" s="1">
        <v>1</v>
      </c>
    </row>
    <row r="48" spans="1:8" x14ac:dyDescent="0.55000000000000004">
      <c r="A48" s="9">
        <f t="shared" si="0"/>
        <v>43</v>
      </c>
      <c r="B48" s="10" t="s">
        <v>53</v>
      </c>
      <c r="C48" s="9" t="s">
        <v>52</v>
      </c>
      <c r="D48" s="9" t="s">
        <v>197</v>
      </c>
      <c r="E48" s="11"/>
      <c r="F48" s="11" t="s">
        <v>194</v>
      </c>
      <c r="H48" s="1">
        <v>1</v>
      </c>
    </row>
    <row r="49" spans="1:8" x14ac:dyDescent="0.55000000000000004">
      <c r="A49" s="9">
        <f t="shared" si="0"/>
        <v>44</v>
      </c>
      <c r="B49" s="10" t="s">
        <v>54</v>
      </c>
      <c r="C49" s="9" t="s">
        <v>52</v>
      </c>
      <c r="D49" s="9" t="s">
        <v>197</v>
      </c>
      <c r="E49" s="11"/>
      <c r="F49" s="11" t="s">
        <v>194</v>
      </c>
      <c r="H49" s="1">
        <v>1</v>
      </c>
    </row>
    <row r="50" spans="1:8" x14ac:dyDescent="0.55000000000000004">
      <c r="A50" s="9">
        <f t="shared" si="0"/>
        <v>45</v>
      </c>
      <c r="B50" s="10" t="s">
        <v>55</v>
      </c>
      <c r="C50" s="9" t="s">
        <v>52</v>
      </c>
      <c r="D50" s="9" t="s">
        <v>197</v>
      </c>
      <c r="E50" s="11"/>
      <c r="F50" s="11" t="s">
        <v>194</v>
      </c>
      <c r="H50" s="1">
        <v>1</v>
      </c>
    </row>
    <row r="51" spans="1:8" x14ac:dyDescent="0.55000000000000004">
      <c r="A51" s="9">
        <f t="shared" si="0"/>
        <v>46</v>
      </c>
      <c r="B51" s="10" t="s">
        <v>56</v>
      </c>
      <c r="C51" s="9" t="s">
        <v>52</v>
      </c>
      <c r="D51" s="9" t="s">
        <v>197</v>
      </c>
      <c r="E51" s="11"/>
      <c r="F51" s="11" t="s">
        <v>194</v>
      </c>
      <c r="H51" s="1">
        <v>1</v>
      </c>
    </row>
    <row r="52" spans="1:8" x14ac:dyDescent="0.55000000000000004">
      <c r="A52" s="9">
        <f t="shared" si="0"/>
        <v>47</v>
      </c>
      <c r="B52" s="10" t="s">
        <v>57</v>
      </c>
      <c r="C52" s="9" t="s">
        <v>52</v>
      </c>
      <c r="D52" s="9" t="s">
        <v>197</v>
      </c>
      <c r="E52" s="11"/>
      <c r="F52" s="11" t="s">
        <v>195</v>
      </c>
      <c r="H52" s="1">
        <v>1</v>
      </c>
    </row>
    <row r="53" spans="1:8" x14ac:dyDescent="0.55000000000000004">
      <c r="A53" s="9">
        <f t="shared" si="0"/>
        <v>48</v>
      </c>
      <c r="B53" s="10" t="s">
        <v>58</v>
      </c>
      <c r="C53" s="9" t="s">
        <v>52</v>
      </c>
      <c r="D53" s="9" t="s">
        <v>197</v>
      </c>
      <c r="E53" s="11"/>
      <c r="F53" s="11" t="s">
        <v>195</v>
      </c>
      <c r="H53" s="1">
        <v>1</v>
      </c>
    </row>
    <row r="54" spans="1:8" x14ac:dyDescent="0.55000000000000004">
      <c r="A54" s="9">
        <f t="shared" si="0"/>
        <v>49</v>
      </c>
      <c r="B54" s="10" t="s">
        <v>59</v>
      </c>
      <c r="C54" s="9" t="s">
        <v>52</v>
      </c>
      <c r="D54" s="9" t="s">
        <v>197</v>
      </c>
      <c r="E54" s="11"/>
      <c r="F54" s="11" t="s">
        <v>195</v>
      </c>
      <c r="H54" s="1">
        <v>1</v>
      </c>
    </row>
    <row r="55" spans="1:8" x14ac:dyDescent="0.55000000000000004">
      <c r="A55" s="9">
        <f t="shared" si="0"/>
        <v>50</v>
      </c>
      <c r="B55" s="10" t="s">
        <v>60</v>
      </c>
      <c r="C55" s="9" t="s">
        <v>52</v>
      </c>
      <c r="D55" s="9" t="s">
        <v>197</v>
      </c>
      <c r="E55" s="11"/>
      <c r="F55" s="11" t="s">
        <v>195</v>
      </c>
      <c r="H55" s="1">
        <v>1</v>
      </c>
    </row>
    <row r="56" spans="1:8" x14ac:dyDescent="0.55000000000000004">
      <c r="A56" s="9">
        <f t="shared" si="0"/>
        <v>51</v>
      </c>
      <c r="B56" s="10" t="s">
        <v>61</v>
      </c>
      <c r="C56" s="9" t="s">
        <v>52</v>
      </c>
      <c r="D56" s="9" t="s">
        <v>197</v>
      </c>
      <c r="E56" s="11"/>
      <c r="F56" s="11" t="s">
        <v>195</v>
      </c>
      <c r="H56" s="1">
        <v>1</v>
      </c>
    </row>
    <row r="57" spans="1:8" x14ac:dyDescent="0.55000000000000004">
      <c r="A57" s="9">
        <f t="shared" si="0"/>
        <v>52</v>
      </c>
      <c r="B57" s="10" t="s">
        <v>62</v>
      </c>
      <c r="C57" s="9" t="s">
        <v>52</v>
      </c>
      <c r="D57" s="9" t="s">
        <v>197</v>
      </c>
      <c r="E57" s="11"/>
      <c r="F57" s="11" t="s">
        <v>195</v>
      </c>
      <c r="H57" s="1">
        <v>1</v>
      </c>
    </row>
    <row r="58" spans="1:8" x14ac:dyDescent="0.55000000000000004">
      <c r="A58" s="9">
        <f t="shared" si="0"/>
        <v>53</v>
      </c>
      <c r="B58" s="10" t="s">
        <v>63</v>
      </c>
      <c r="C58" s="9" t="s">
        <v>52</v>
      </c>
      <c r="D58" s="9" t="s">
        <v>197</v>
      </c>
      <c r="E58" s="11"/>
      <c r="F58" s="11" t="s">
        <v>195</v>
      </c>
      <c r="H58" s="1">
        <v>1</v>
      </c>
    </row>
    <row r="59" spans="1:8" x14ac:dyDescent="0.55000000000000004">
      <c r="A59" s="9">
        <f t="shared" si="0"/>
        <v>54</v>
      </c>
      <c r="B59" s="10" t="s">
        <v>64</v>
      </c>
      <c r="C59" s="9" t="s">
        <v>52</v>
      </c>
      <c r="D59" s="9" t="s">
        <v>197</v>
      </c>
      <c r="E59" s="11"/>
      <c r="F59" s="11" t="s">
        <v>195</v>
      </c>
      <c r="H59" s="1">
        <v>1</v>
      </c>
    </row>
    <row r="60" spans="1:8" x14ac:dyDescent="0.55000000000000004">
      <c r="A60" s="9">
        <f t="shared" si="0"/>
        <v>55</v>
      </c>
      <c r="B60" s="10" t="s">
        <v>65</v>
      </c>
      <c r="C60" s="9" t="s">
        <v>52</v>
      </c>
      <c r="D60" s="9" t="s">
        <v>197</v>
      </c>
      <c r="E60" s="11"/>
      <c r="F60" s="11" t="s">
        <v>195</v>
      </c>
      <c r="H60" s="1">
        <v>1</v>
      </c>
    </row>
    <row r="61" spans="1:8" x14ac:dyDescent="0.55000000000000004">
      <c r="A61" s="9">
        <f t="shared" si="0"/>
        <v>56</v>
      </c>
      <c r="B61" s="10" t="s">
        <v>66</v>
      </c>
      <c r="C61" s="9" t="s">
        <v>52</v>
      </c>
      <c r="D61" s="9" t="s">
        <v>197</v>
      </c>
      <c r="E61" s="11"/>
      <c r="F61" s="11" t="s">
        <v>195</v>
      </c>
      <c r="H61" s="1">
        <v>1</v>
      </c>
    </row>
    <row r="62" spans="1:8" x14ac:dyDescent="0.55000000000000004">
      <c r="A62" s="9">
        <f t="shared" si="0"/>
        <v>57</v>
      </c>
      <c r="B62" s="10" t="s">
        <v>67</v>
      </c>
      <c r="C62" s="9" t="s">
        <v>68</v>
      </c>
      <c r="D62" s="9" t="s">
        <v>197</v>
      </c>
      <c r="E62" s="11">
        <v>1</v>
      </c>
      <c r="F62" s="11" t="s">
        <v>194</v>
      </c>
      <c r="H62" s="1">
        <v>1</v>
      </c>
    </row>
    <row r="63" spans="1:8" x14ac:dyDescent="0.55000000000000004">
      <c r="A63" s="9">
        <f t="shared" si="0"/>
        <v>58</v>
      </c>
      <c r="B63" s="10" t="s">
        <v>69</v>
      </c>
      <c r="C63" s="9" t="s">
        <v>68</v>
      </c>
      <c r="D63" s="9" t="s">
        <v>197</v>
      </c>
      <c r="E63" s="11">
        <v>2</v>
      </c>
      <c r="F63" s="11" t="s">
        <v>194</v>
      </c>
      <c r="H63" s="1">
        <v>1</v>
      </c>
    </row>
    <row r="64" spans="1:8" x14ac:dyDescent="0.55000000000000004">
      <c r="A64" s="9">
        <f t="shared" si="0"/>
        <v>59</v>
      </c>
      <c r="B64" s="10" t="s">
        <v>70</v>
      </c>
      <c r="C64" s="9" t="s">
        <v>68</v>
      </c>
      <c r="D64" s="9" t="s">
        <v>197</v>
      </c>
      <c r="E64" s="11">
        <v>3</v>
      </c>
      <c r="F64" s="11" t="s">
        <v>194</v>
      </c>
      <c r="H64" s="1">
        <v>1</v>
      </c>
    </row>
    <row r="65" spans="1:8" x14ac:dyDescent="0.55000000000000004">
      <c r="A65" s="9">
        <f t="shared" si="0"/>
        <v>60</v>
      </c>
      <c r="B65" s="12" t="s">
        <v>71</v>
      </c>
      <c r="C65" s="13" t="s">
        <v>68</v>
      </c>
      <c r="D65" s="13" t="s">
        <v>197</v>
      </c>
      <c r="E65" s="20">
        <v>4</v>
      </c>
      <c r="F65" s="20" t="s">
        <v>195</v>
      </c>
      <c r="H65" s="1">
        <v>1</v>
      </c>
    </row>
    <row r="66" spans="1:8" x14ac:dyDescent="0.55000000000000004">
      <c r="A66" s="9">
        <f t="shared" si="0"/>
        <v>61</v>
      </c>
      <c r="B66" s="12" t="s">
        <v>72</v>
      </c>
      <c r="C66" s="13" t="s">
        <v>68</v>
      </c>
      <c r="D66" s="13" t="s">
        <v>197</v>
      </c>
      <c r="E66" s="20">
        <v>5</v>
      </c>
      <c r="F66" s="20" t="s">
        <v>195</v>
      </c>
      <c r="H66" s="1">
        <v>1</v>
      </c>
    </row>
    <row r="67" spans="1:8" x14ac:dyDescent="0.55000000000000004">
      <c r="A67" s="9">
        <f t="shared" si="0"/>
        <v>62</v>
      </c>
      <c r="B67" s="10" t="s">
        <v>73</v>
      </c>
      <c r="C67" s="9" t="s">
        <v>74</v>
      </c>
      <c r="D67" s="9" t="s">
        <v>197</v>
      </c>
      <c r="E67" s="11"/>
      <c r="F67" s="11" t="s">
        <v>194</v>
      </c>
      <c r="H67" s="1">
        <v>1</v>
      </c>
    </row>
    <row r="68" spans="1:8" x14ac:dyDescent="0.55000000000000004">
      <c r="A68" s="9">
        <f t="shared" si="0"/>
        <v>63</v>
      </c>
      <c r="B68" s="10" t="s">
        <v>75</v>
      </c>
      <c r="C68" s="9" t="s">
        <v>74</v>
      </c>
      <c r="D68" s="42" t="s">
        <v>206</v>
      </c>
      <c r="E68" s="11"/>
      <c r="F68" s="42" t="s">
        <v>206</v>
      </c>
      <c r="H68" s="1">
        <v>0</v>
      </c>
    </row>
    <row r="69" spans="1:8" x14ac:dyDescent="0.55000000000000004">
      <c r="A69" s="9">
        <f t="shared" si="0"/>
        <v>64</v>
      </c>
      <c r="B69" s="10" t="s">
        <v>76</v>
      </c>
      <c r="C69" s="9" t="s">
        <v>74</v>
      </c>
      <c r="D69" s="9" t="s">
        <v>197</v>
      </c>
      <c r="E69" s="11"/>
      <c r="F69" s="11" t="s">
        <v>194</v>
      </c>
      <c r="H69" s="1">
        <v>1</v>
      </c>
    </row>
    <row r="70" spans="1:8" x14ac:dyDescent="0.55000000000000004">
      <c r="A70" s="9">
        <f t="shared" si="0"/>
        <v>65</v>
      </c>
      <c r="B70" s="10" t="s">
        <v>77</v>
      </c>
      <c r="C70" s="9" t="s">
        <v>74</v>
      </c>
      <c r="D70" s="9" t="s">
        <v>197</v>
      </c>
      <c r="E70" s="11"/>
      <c r="F70" s="11" t="s">
        <v>194</v>
      </c>
      <c r="H70" s="1">
        <v>1</v>
      </c>
    </row>
    <row r="71" spans="1:8" x14ac:dyDescent="0.55000000000000004">
      <c r="A71" s="9">
        <f t="shared" si="0"/>
        <v>66</v>
      </c>
      <c r="B71" s="10" t="s">
        <v>78</v>
      </c>
      <c r="C71" s="9" t="s">
        <v>74</v>
      </c>
      <c r="D71" s="9" t="s">
        <v>197</v>
      </c>
      <c r="E71" s="11"/>
      <c r="F71" s="11" t="s">
        <v>194</v>
      </c>
      <c r="H71" s="1">
        <v>1</v>
      </c>
    </row>
    <row r="72" spans="1:8" x14ac:dyDescent="0.55000000000000004">
      <c r="A72" s="9">
        <f t="shared" ref="A72:A93" si="1">+A71+1</f>
        <v>67</v>
      </c>
      <c r="B72" s="10" t="s">
        <v>79</v>
      </c>
      <c r="C72" s="9" t="s">
        <v>74</v>
      </c>
      <c r="D72" s="9" t="s">
        <v>197</v>
      </c>
      <c r="E72" s="11"/>
      <c r="F72" s="11" t="s">
        <v>195</v>
      </c>
      <c r="H72" s="1">
        <v>1</v>
      </c>
    </row>
    <row r="73" spans="1:8" x14ac:dyDescent="0.55000000000000004">
      <c r="A73" s="9">
        <f t="shared" si="1"/>
        <v>68</v>
      </c>
      <c r="B73" s="10" t="s">
        <v>80</v>
      </c>
      <c r="C73" s="9" t="s">
        <v>81</v>
      </c>
      <c r="D73" s="9" t="s">
        <v>197</v>
      </c>
      <c r="E73" s="11">
        <v>1</v>
      </c>
      <c r="F73" s="11" t="s">
        <v>195</v>
      </c>
      <c r="H73" s="1">
        <v>1</v>
      </c>
    </row>
    <row r="74" spans="1:8" x14ac:dyDescent="0.55000000000000004">
      <c r="A74" s="9">
        <f t="shared" si="1"/>
        <v>69</v>
      </c>
      <c r="B74" s="10" t="s">
        <v>82</v>
      </c>
      <c r="C74" s="9" t="s">
        <v>81</v>
      </c>
      <c r="D74" s="9" t="s">
        <v>197</v>
      </c>
      <c r="E74" s="11">
        <v>2</v>
      </c>
      <c r="F74" s="11" t="s">
        <v>194</v>
      </c>
      <c r="H74" s="1">
        <v>1</v>
      </c>
    </row>
    <row r="75" spans="1:8" x14ac:dyDescent="0.55000000000000004">
      <c r="A75" s="9">
        <f t="shared" si="1"/>
        <v>70</v>
      </c>
      <c r="B75" s="10" t="s">
        <v>83</v>
      </c>
      <c r="C75" s="9" t="s">
        <v>81</v>
      </c>
      <c r="D75" s="9" t="s">
        <v>197</v>
      </c>
      <c r="E75" s="11">
        <v>3</v>
      </c>
      <c r="F75" s="11" t="s">
        <v>194</v>
      </c>
      <c r="H75" s="1">
        <v>1</v>
      </c>
    </row>
    <row r="76" spans="1:8" x14ac:dyDescent="0.55000000000000004">
      <c r="A76" s="9">
        <f t="shared" si="1"/>
        <v>71</v>
      </c>
      <c r="B76" s="10" t="s">
        <v>84</v>
      </c>
      <c r="C76" s="9" t="s">
        <v>81</v>
      </c>
      <c r="D76" s="9" t="s">
        <v>197</v>
      </c>
      <c r="E76" s="11">
        <v>4</v>
      </c>
      <c r="F76" s="11" t="s">
        <v>194</v>
      </c>
      <c r="H76" s="1">
        <v>1</v>
      </c>
    </row>
    <row r="77" spans="1:8" x14ac:dyDescent="0.55000000000000004">
      <c r="A77" s="9">
        <f t="shared" si="1"/>
        <v>72</v>
      </c>
      <c r="B77" s="10" t="s">
        <v>85</v>
      </c>
      <c r="C77" s="9" t="s">
        <v>81</v>
      </c>
      <c r="D77" s="9" t="s">
        <v>197</v>
      </c>
      <c r="E77" s="11">
        <v>5</v>
      </c>
      <c r="F77" s="11" t="s">
        <v>194</v>
      </c>
      <c r="H77" s="1">
        <v>1</v>
      </c>
    </row>
    <row r="78" spans="1:8" x14ac:dyDescent="0.55000000000000004">
      <c r="A78" s="9">
        <f t="shared" si="1"/>
        <v>73</v>
      </c>
      <c r="B78" s="10" t="s">
        <v>86</v>
      </c>
      <c r="C78" s="9" t="s">
        <v>81</v>
      </c>
      <c r="D78" s="9" t="s">
        <v>197</v>
      </c>
      <c r="E78" s="11">
        <v>6</v>
      </c>
      <c r="F78" s="11" t="s">
        <v>195</v>
      </c>
      <c r="H78" s="1">
        <v>1</v>
      </c>
    </row>
    <row r="79" spans="1:8" x14ac:dyDescent="0.55000000000000004">
      <c r="A79" s="9">
        <f t="shared" si="1"/>
        <v>74</v>
      </c>
      <c r="B79" s="10" t="s">
        <v>87</v>
      </c>
      <c r="C79" s="9" t="s">
        <v>81</v>
      </c>
      <c r="D79" s="9" t="s">
        <v>197</v>
      </c>
      <c r="E79" s="11">
        <v>7</v>
      </c>
      <c r="F79" s="11" t="s">
        <v>195</v>
      </c>
      <c r="H79" s="1">
        <v>1</v>
      </c>
    </row>
    <row r="80" spans="1:8" x14ac:dyDescent="0.55000000000000004">
      <c r="A80" s="9">
        <f t="shared" si="1"/>
        <v>75</v>
      </c>
      <c r="B80" s="10" t="s">
        <v>88</v>
      </c>
      <c r="C80" s="9" t="s">
        <v>81</v>
      </c>
      <c r="D80" s="9" t="s">
        <v>197</v>
      </c>
      <c r="E80" s="11">
        <v>8</v>
      </c>
      <c r="F80" s="11" t="s">
        <v>194</v>
      </c>
      <c r="H80" s="1">
        <v>1</v>
      </c>
    </row>
    <row r="81" spans="1:8" x14ac:dyDescent="0.55000000000000004">
      <c r="A81" s="9">
        <f t="shared" si="1"/>
        <v>76</v>
      </c>
      <c r="B81" s="10" t="s">
        <v>89</v>
      </c>
      <c r="C81" s="9" t="s">
        <v>81</v>
      </c>
      <c r="D81" s="9" t="s">
        <v>197</v>
      </c>
      <c r="E81" s="11">
        <v>9</v>
      </c>
      <c r="F81" s="11" t="s">
        <v>195</v>
      </c>
      <c r="H81" s="1">
        <v>1</v>
      </c>
    </row>
    <row r="82" spans="1:8" x14ac:dyDescent="0.55000000000000004">
      <c r="A82" s="9">
        <f t="shared" si="1"/>
        <v>77</v>
      </c>
      <c r="B82" s="10" t="s">
        <v>90</v>
      </c>
      <c r="C82" s="9" t="s">
        <v>91</v>
      </c>
      <c r="D82" s="9" t="s">
        <v>197</v>
      </c>
      <c r="E82" s="11"/>
      <c r="F82" s="11" t="s">
        <v>195</v>
      </c>
      <c r="H82" s="1">
        <v>1</v>
      </c>
    </row>
    <row r="83" spans="1:8" x14ac:dyDescent="0.55000000000000004">
      <c r="A83" s="9">
        <f t="shared" si="1"/>
        <v>78</v>
      </c>
      <c r="B83" s="12" t="s">
        <v>92</v>
      </c>
      <c r="C83" s="13" t="s">
        <v>91</v>
      </c>
      <c r="D83" s="13" t="s">
        <v>197</v>
      </c>
      <c r="E83" s="20"/>
      <c r="F83" s="20" t="s">
        <v>195</v>
      </c>
      <c r="H83" s="1">
        <v>1</v>
      </c>
    </row>
    <row r="84" spans="1:8" x14ac:dyDescent="0.55000000000000004">
      <c r="A84" s="9">
        <f t="shared" si="1"/>
        <v>79</v>
      </c>
      <c r="B84" s="12" t="s">
        <v>93</v>
      </c>
      <c r="C84" s="13" t="s">
        <v>91</v>
      </c>
      <c r="D84" s="13" t="s">
        <v>197</v>
      </c>
      <c r="E84" s="20"/>
      <c r="F84" s="20" t="s">
        <v>195</v>
      </c>
      <c r="H84" s="1">
        <v>1</v>
      </c>
    </row>
    <row r="85" spans="1:8" x14ac:dyDescent="0.55000000000000004">
      <c r="A85" s="9">
        <f t="shared" si="1"/>
        <v>80</v>
      </c>
      <c r="B85" s="10" t="s">
        <v>94</v>
      </c>
      <c r="C85" s="9" t="s">
        <v>95</v>
      </c>
      <c r="D85" s="9" t="s">
        <v>197</v>
      </c>
      <c r="E85" s="11">
        <v>1</v>
      </c>
      <c r="F85" s="11" t="s">
        <v>194</v>
      </c>
      <c r="H85" s="1">
        <v>1</v>
      </c>
    </row>
    <row r="86" spans="1:8" x14ac:dyDescent="0.55000000000000004">
      <c r="A86" s="9">
        <f t="shared" si="1"/>
        <v>81</v>
      </c>
      <c r="B86" s="10" t="s">
        <v>96</v>
      </c>
      <c r="C86" s="9" t="s">
        <v>95</v>
      </c>
      <c r="D86" s="9" t="s">
        <v>197</v>
      </c>
      <c r="E86" s="11">
        <v>2</v>
      </c>
      <c r="F86" s="11" t="s">
        <v>195</v>
      </c>
      <c r="H86" s="1">
        <v>1</v>
      </c>
    </row>
    <row r="87" spans="1:8" x14ac:dyDescent="0.55000000000000004">
      <c r="A87" s="9">
        <f t="shared" si="1"/>
        <v>82</v>
      </c>
      <c r="B87" s="10" t="s">
        <v>97</v>
      </c>
      <c r="C87" s="9" t="s">
        <v>95</v>
      </c>
      <c r="D87" s="9" t="s">
        <v>197</v>
      </c>
      <c r="E87" s="11">
        <v>3</v>
      </c>
      <c r="F87" s="11" t="s">
        <v>195</v>
      </c>
      <c r="H87" s="1">
        <v>1</v>
      </c>
    </row>
    <row r="88" spans="1:8" x14ac:dyDescent="0.55000000000000004">
      <c r="A88" s="9">
        <f t="shared" si="1"/>
        <v>83</v>
      </c>
      <c r="B88" s="10" t="s">
        <v>98</v>
      </c>
      <c r="C88" s="9" t="s">
        <v>95</v>
      </c>
      <c r="D88" s="9" t="s">
        <v>197</v>
      </c>
      <c r="E88" s="11">
        <v>4</v>
      </c>
      <c r="F88" s="11" t="s">
        <v>195</v>
      </c>
      <c r="H88" s="1">
        <v>1</v>
      </c>
    </row>
    <row r="89" spans="1:8" x14ac:dyDescent="0.55000000000000004">
      <c r="A89" s="9">
        <f t="shared" si="1"/>
        <v>84</v>
      </c>
      <c r="B89" s="10" t="s">
        <v>99</v>
      </c>
      <c r="C89" s="9" t="s">
        <v>100</v>
      </c>
      <c r="D89" s="9" t="s">
        <v>197</v>
      </c>
      <c r="E89" s="11"/>
      <c r="F89" s="11" t="s">
        <v>195</v>
      </c>
      <c r="H89" s="1">
        <v>1</v>
      </c>
    </row>
    <row r="90" spans="1:8" x14ac:dyDescent="0.55000000000000004">
      <c r="A90" s="9">
        <f t="shared" si="1"/>
        <v>85</v>
      </c>
      <c r="B90" s="10" t="s">
        <v>101</v>
      </c>
      <c r="C90" s="9" t="s">
        <v>100</v>
      </c>
      <c r="D90" s="9" t="s">
        <v>197</v>
      </c>
      <c r="E90" s="11"/>
      <c r="F90" s="11" t="s">
        <v>194</v>
      </c>
      <c r="H90" s="1">
        <v>1</v>
      </c>
    </row>
    <row r="91" spans="1:8" x14ac:dyDescent="0.55000000000000004">
      <c r="A91" s="9">
        <f t="shared" si="1"/>
        <v>86</v>
      </c>
      <c r="B91" s="10" t="s">
        <v>102</v>
      </c>
      <c r="C91" s="9" t="s">
        <v>100</v>
      </c>
      <c r="D91" s="9" t="s">
        <v>197</v>
      </c>
      <c r="E91" s="11"/>
      <c r="F91" s="11" t="s">
        <v>195</v>
      </c>
      <c r="H91" s="1">
        <v>1</v>
      </c>
    </row>
    <row r="92" spans="1:8" x14ac:dyDescent="0.55000000000000004">
      <c r="A92" s="9">
        <f t="shared" si="1"/>
        <v>87</v>
      </c>
      <c r="B92" s="10" t="s">
        <v>103</v>
      </c>
      <c r="C92" s="9" t="s">
        <v>100</v>
      </c>
      <c r="D92" s="9" t="s">
        <v>197</v>
      </c>
      <c r="E92" s="11"/>
      <c r="F92" s="11" t="s">
        <v>195</v>
      </c>
      <c r="H92" s="1">
        <v>1</v>
      </c>
    </row>
    <row r="93" spans="1:8" x14ac:dyDescent="0.55000000000000004">
      <c r="A93" s="9">
        <f t="shared" si="1"/>
        <v>88</v>
      </c>
      <c r="B93" s="10" t="s">
        <v>104</v>
      </c>
      <c r="C93" s="9" t="s">
        <v>100</v>
      </c>
      <c r="D93" s="9" t="s">
        <v>197</v>
      </c>
      <c r="E93" s="11"/>
      <c r="F93" s="11" t="s">
        <v>195</v>
      </c>
      <c r="H93" s="1">
        <v>1</v>
      </c>
    </row>
    <row r="94" spans="1:8" x14ac:dyDescent="0.55000000000000004">
      <c r="H94" s="43">
        <f>SUBTOTAL(9,H6:H93)</f>
        <v>86</v>
      </c>
    </row>
    <row r="98" spans="6:6" x14ac:dyDescent="0.55000000000000004">
      <c r="F98" s="3">
        <f>35+48</f>
        <v>83</v>
      </c>
    </row>
  </sheetData>
  <autoFilter ref="A5:F93"/>
  <mergeCells count="3">
    <mergeCell ref="A1:F1"/>
    <mergeCell ref="A2:F2"/>
    <mergeCell ref="A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61"/>
  <sheetViews>
    <sheetView topLeftCell="A4" workbookViewId="0">
      <pane xSplit="2" ySplit="2" topLeftCell="C6" activePane="bottomRight" state="frozen"/>
      <selection activeCell="A4" sqref="A4"/>
      <selection pane="topRight" activeCell="C4" sqref="C4"/>
      <selection pane="bottomLeft" activeCell="A6" sqref="A6"/>
      <selection pane="bottomRight" activeCell="D15" sqref="D15"/>
    </sheetView>
  </sheetViews>
  <sheetFormatPr defaultRowHeight="24" x14ac:dyDescent="0.55000000000000004"/>
  <cols>
    <col min="1" max="1" width="7" style="1" customWidth="1"/>
    <col min="2" max="2" width="24" style="1" customWidth="1"/>
    <col min="3" max="3" width="18.5" style="3" customWidth="1"/>
    <col min="4" max="4" width="24.125" style="3" customWidth="1"/>
    <col min="5" max="5" width="12.625" style="3" customWidth="1"/>
    <col min="6" max="6" width="15.125" style="3" customWidth="1"/>
    <col min="7" max="7" width="7.75" style="50" customWidth="1"/>
    <col min="8" max="8" width="13.5" style="50" customWidth="1"/>
    <col min="9" max="9" width="5.375" style="50" hidden="1" customWidth="1"/>
    <col min="10" max="10" width="5.25" style="51" hidden="1" customWidth="1"/>
    <col min="11" max="11" width="9" style="46"/>
    <col min="12" max="16384" width="9" style="1"/>
  </cols>
  <sheetData>
    <row r="1" spans="1:11" ht="24.75" thickBot="1" x14ac:dyDescent="0.6">
      <c r="A1" s="70" t="s">
        <v>201</v>
      </c>
      <c r="B1" s="71"/>
      <c r="C1" s="71"/>
      <c r="D1" s="71"/>
      <c r="E1" s="71"/>
      <c r="F1" s="71"/>
      <c r="G1" s="71"/>
      <c r="H1" s="72"/>
    </row>
    <row r="2" spans="1:11" ht="24.75" thickBot="1" x14ac:dyDescent="0.6">
      <c r="A2" s="70" t="s">
        <v>200</v>
      </c>
      <c r="B2" s="71"/>
      <c r="C2" s="71"/>
      <c r="D2" s="71"/>
      <c r="E2" s="71"/>
      <c r="F2" s="71"/>
      <c r="G2" s="71"/>
      <c r="H2" s="72"/>
    </row>
    <row r="3" spans="1:11" ht="24.75" thickBot="1" x14ac:dyDescent="0.6">
      <c r="A3" s="70" t="s">
        <v>1</v>
      </c>
      <c r="B3" s="71"/>
      <c r="C3" s="71"/>
      <c r="D3" s="71"/>
      <c r="E3" s="71"/>
      <c r="F3" s="71"/>
      <c r="G3" s="71"/>
      <c r="H3" s="72"/>
    </row>
    <row r="4" spans="1:11" x14ac:dyDescent="0.55000000000000004">
      <c r="A4" s="6"/>
      <c r="B4" s="6"/>
      <c r="C4" s="7"/>
      <c r="D4" s="7"/>
      <c r="E4" s="7"/>
      <c r="F4" s="7"/>
      <c r="G4" s="52"/>
      <c r="H4" s="52"/>
    </row>
    <row r="5" spans="1:11" x14ac:dyDescent="0.55000000000000004">
      <c r="A5" s="56" t="s">
        <v>2</v>
      </c>
      <c r="B5" s="56" t="s">
        <v>3</v>
      </c>
      <c r="C5" s="56" t="s">
        <v>202</v>
      </c>
      <c r="D5" s="56" t="s">
        <v>4</v>
      </c>
      <c r="E5" s="56" t="s">
        <v>217</v>
      </c>
      <c r="F5" s="56" t="s">
        <v>196</v>
      </c>
      <c r="G5" s="56" t="s">
        <v>199</v>
      </c>
      <c r="H5" s="56" t="s">
        <v>5</v>
      </c>
    </row>
    <row r="6" spans="1:11" x14ac:dyDescent="0.55000000000000004">
      <c r="A6" s="32">
        <v>1</v>
      </c>
      <c r="B6" s="33" t="s">
        <v>6</v>
      </c>
      <c r="C6" s="32" t="s">
        <v>203</v>
      </c>
      <c r="D6" s="32" t="s">
        <v>7</v>
      </c>
      <c r="E6" s="32" t="s">
        <v>218</v>
      </c>
      <c r="F6" s="32" t="s">
        <v>197</v>
      </c>
      <c r="G6" s="53">
        <v>6</v>
      </c>
      <c r="H6" s="53" t="s">
        <v>224</v>
      </c>
    </row>
    <row r="7" spans="1:11" s="38" customFormat="1" x14ac:dyDescent="0.55000000000000004">
      <c r="A7" s="36">
        <v>2</v>
      </c>
      <c r="B7" s="37" t="s">
        <v>8</v>
      </c>
      <c r="C7" s="36" t="s">
        <v>203</v>
      </c>
      <c r="D7" s="36" t="s">
        <v>7</v>
      </c>
      <c r="E7" s="36" t="s">
        <v>218</v>
      </c>
      <c r="F7" s="36" t="s">
        <v>197</v>
      </c>
      <c r="G7" s="49">
        <v>1</v>
      </c>
      <c r="H7" s="49" t="s">
        <v>224</v>
      </c>
      <c r="I7" s="51" t="s">
        <v>207</v>
      </c>
      <c r="J7" s="51">
        <v>1</v>
      </c>
      <c r="K7" s="54"/>
    </row>
    <row r="8" spans="1:11" x14ac:dyDescent="0.55000000000000004">
      <c r="A8" s="34">
        <v>3</v>
      </c>
      <c r="B8" s="35" t="s">
        <v>9</v>
      </c>
      <c r="C8" s="34" t="s">
        <v>203</v>
      </c>
      <c r="D8" s="34" t="s">
        <v>7</v>
      </c>
      <c r="E8" s="34" t="s">
        <v>218</v>
      </c>
      <c r="F8" s="34" t="s">
        <v>197</v>
      </c>
      <c r="G8" s="47">
        <v>7</v>
      </c>
      <c r="H8" s="47" t="s">
        <v>224</v>
      </c>
    </row>
    <row r="9" spans="1:11" x14ac:dyDescent="0.55000000000000004">
      <c r="A9" s="34">
        <v>4</v>
      </c>
      <c r="B9" s="35" t="s">
        <v>10</v>
      </c>
      <c r="C9" s="34" t="s">
        <v>203</v>
      </c>
      <c r="D9" s="34" t="s">
        <v>7</v>
      </c>
      <c r="E9" s="34" t="s">
        <v>218</v>
      </c>
      <c r="F9" s="34" t="s">
        <v>197</v>
      </c>
      <c r="G9" s="47">
        <v>3</v>
      </c>
      <c r="H9" s="47" t="s">
        <v>225</v>
      </c>
      <c r="I9" s="46"/>
      <c r="J9" s="46"/>
    </row>
    <row r="10" spans="1:11" s="38" customFormat="1" x14ac:dyDescent="0.55000000000000004">
      <c r="A10" s="36">
        <v>5</v>
      </c>
      <c r="B10" s="37" t="s">
        <v>11</v>
      </c>
      <c r="C10" s="36" t="s">
        <v>203</v>
      </c>
      <c r="D10" s="36" t="s">
        <v>7</v>
      </c>
      <c r="E10" s="36" t="s">
        <v>218</v>
      </c>
      <c r="F10" s="36" t="s">
        <v>197</v>
      </c>
      <c r="G10" s="49">
        <v>2</v>
      </c>
      <c r="H10" s="49" t="s">
        <v>224</v>
      </c>
      <c r="I10" s="51" t="s">
        <v>207</v>
      </c>
      <c r="J10" s="51">
        <v>2</v>
      </c>
      <c r="K10" s="54"/>
    </row>
    <row r="11" spans="1:11" x14ac:dyDescent="0.55000000000000004">
      <c r="A11" s="34">
        <v>6</v>
      </c>
      <c r="B11" s="35" t="s">
        <v>12</v>
      </c>
      <c r="C11" s="34" t="s">
        <v>203</v>
      </c>
      <c r="D11" s="34" t="s">
        <v>7</v>
      </c>
      <c r="E11" s="34" t="s">
        <v>218</v>
      </c>
      <c r="F11" s="34" t="s">
        <v>197</v>
      </c>
      <c r="G11" s="47">
        <v>8</v>
      </c>
      <c r="H11" s="47" t="s">
        <v>224</v>
      </c>
    </row>
    <row r="12" spans="1:11" x14ac:dyDescent="0.55000000000000004">
      <c r="A12" s="34">
        <v>7</v>
      </c>
      <c r="B12" s="35" t="s">
        <v>13</v>
      </c>
      <c r="C12" s="34" t="s">
        <v>203</v>
      </c>
      <c r="D12" s="34" t="s">
        <v>7</v>
      </c>
      <c r="E12" s="34" t="s">
        <v>218</v>
      </c>
      <c r="F12" s="34" t="s">
        <v>197</v>
      </c>
      <c r="G12" s="47">
        <v>4</v>
      </c>
      <c r="H12" s="47" t="s">
        <v>225</v>
      </c>
      <c r="I12" s="46"/>
      <c r="J12" s="46"/>
    </row>
    <row r="13" spans="1:11" x14ac:dyDescent="0.55000000000000004">
      <c r="A13" s="34">
        <v>8</v>
      </c>
      <c r="B13" s="35" t="s">
        <v>14</v>
      </c>
      <c r="C13" s="34" t="s">
        <v>203</v>
      </c>
      <c r="D13" s="34" t="s">
        <v>7</v>
      </c>
      <c r="E13" s="34" t="s">
        <v>218</v>
      </c>
      <c r="F13" s="34" t="s">
        <v>197</v>
      </c>
      <c r="G13" s="47">
        <v>9</v>
      </c>
      <c r="H13" s="47" t="s">
        <v>224</v>
      </c>
    </row>
    <row r="14" spans="1:11" x14ac:dyDescent="0.55000000000000004">
      <c r="A14" s="34">
        <v>9</v>
      </c>
      <c r="B14" s="35" t="s">
        <v>15</v>
      </c>
      <c r="C14" s="34" t="s">
        <v>203</v>
      </c>
      <c r="D14" s="34" t="s">
        <v>7</v>
      </c>
      <c r="E14" s="34" t="s">
        <v>218</v>
      </c>
      <c r="F14" s="34" t="s">
        <v>197</v>
      </c>
      <c r="G14" s="47">
        <v>10</v>
      </c>
      <c r="H14" s="47" t="s">
        <v>224</v>
      </c>
    </row>
    <row r="15" spans="1:11" x14ac:dyDescent="0.55000000000000004">
      <c r="A15" s="34">
        <v>10</v>
      </c>
      <c r="B15" s="35" t="s">
        <v>16</v>
      </c>
      <c r="C15" s="34" t="s">
        <v>203</v>
      </c>
      <c r="D15" s="34" t="s">
        <v>7</v>
      </c>
      <c r="E15" s="34" t="s">
        <v>218</v>
      </c>
      <c r="F15" s="34" t="s">
        <v>197</v>
      </c>
      <c r="G15" s="47">
        <v>5</v>
      </c>
      <c r="H15" s="47" t="s">
        <v>225</v>
      </c>
      <c r="I15" s="46"/>
      <c r="J15" s="46"/>
    </row>
    <row r="16" spans="1:11" x14ac:dyDescent="0.55000000000000004">
      <c r="A16" s="34">
        <v>11</v>
      </c>
      <c r="B16" s="35" t="s">
        <v>17</v>
      </c>
      <c r="C16" s="34" t="s">
        <v>203</v>
      </c>
      <c r="D16" s="34" t="s">
        <v>7</v>
      </c>
      <c r="E16" s="34" t="s">
        <v>218</v>
      </c>
      <c r="F16" s="34" t="s">
        <v>197</v>
      </c>
      <c r="G16" s="47">
        <v>9</v>
      </c>
      <c r="H16" s="47" t="s">
        <v>225</v>
      </c>
      <c r="I16" s="46"/>
      <c r="J16" s="46"/>
    </row>
    <row r="17" spans="1:11" x14ac:dyDescent="0.55000000000000004">
      <c r="A17" s="34">
        <v>12</v>
      </c>
      <c r="B17" s="35" t="s">
        <v>18</v>
      </c>
      <c r="C17" s="34" t="s">
        <v>203</v>
      </c>
      <c r="D17" s="34" t="s">
        <v>7</v>
      </c>
      <c r="E17" s="34" t="s">
        <v>218</v>
      </c>
      <c r="F17" s="34" t="s">
        <v>197</v>
      </c>
      <c r="G17" s="47">
        <v>11</v>
      </c>
      <c r="H17" s="47" t="s">
        <v>225</v>
      </c>
      <c r="I17" s="46"/>
      <c r="J17" s="46"/>
    </row>
    <row r="18" spans="1:11" x14ac:dyDescent="0.55000000000000004">
      <c r="A18" s="34">
        <v>13</v>
      </c>
      <c r="B18" s="35" t="s">
        <v>19</v>
      </c>
      <c r="C18" s="34" t="s">
        <v>203</v>
      </c>
      <c r="D18" s="34" t="s">
        <v>7</v>
      </c>
      <c r="E18" s="34" t="s">
        <v>218</v>
      </c>
      <c r="F18" s="34" t="s">
        <v>197</v>
      </c>
      <c r="G18" s="47">
        <v>10</v>
      </c>
      <c r="H18" s="47" t="s">
        <v>225</v>
      </c>
      <c r="I18" s="46"/>
      <c r="J18" s="46"/>
    </row>
    <row r="19" spans="1:11" x14ac:dyDescent="0.55000000000000004">
      <c r="A19" s="34">
        <v>14</v>
      </c>
      <c r="B19" s="35" t="s">
        <v>21</v>
      </c>
      <c r="C19" s="34" t="s">
        <v>203</v>
      </c>
      <c r="D19" s="34" t="s">
        <v>22</v>
      </c>
      <c r="E19" s="34" t="s">
        <v>218</v>
      </c>
      <c r="F19" s="34" t="s">
        <v>197</v>
      </c>
      <c r="G19" s="47">
        <v>1</v>
      </c>
      <c r="H19" s="47" t="s">
        <v>225</v>
      </c>
      <c r="I19" s="46"/>
      <c r="J19" s="46"/>
    </row>
    <row r="20" spans="1:11" x14ac:dyDescent="0.55000000000000004">
      <c r="A20" s="34">
        <v>15</v>
      </c>
      <c r="B20" s="35" t="s">
        <v>23</v>
      </c>
      <c r="C20" s="34" t="s">
        <v>203</v>
      </c>
      <c r="D20" s="34" t="s">
        <v>22</v>
      </c>
      <c r="E20" s="34" t="s">
        <v>218</v>
      </c>
      <c r="F20" s="34" t="s">
        <v>197</v>
      </c>
      <c r="G20" s="47">
        <v>2</v>
      </c>
      <c r="H20" s="47" t="s">
        <v>225</v>
      </c>
      <c r="I20" s="46"/>
      <c r="J20" s="46"/>
    </row>
    <row r="21" spans="1:11" x14ac:dyDescent="0.55000000000000004">
      <c r="A21" s="34">
        <v>16</v>
      </c>
      <c r="B21" s="35" t="s">
        <v>24</v>
      </c>
      <c r="C21" s="34" t="s">
        <v>203</v>
      </c>
      <c r="D21" s="34" t="s">
        <v>22</v>
      </c>
      <c r="E21" s="34" t="s">
        <v>218</v>
      </c>
      <c r="F21" s="34" t="s">
        <v>197</v>
      </c>
      <c r="G21" s="47">
        <v>7</v>
      </c>
      <c r="H21" s="47" t="s">
        <v>224</v>
      </c>
    </row>
    <row r="22" spans="1:11" x14ac:dyDescent="0.55000000000000004">
      <c r="A22" s="34">
        <v>17</v>
      </c>
      <c r="B22" s="35" t="s">
        <v>25</v>
      </c>
      <c r="C22" s="34" t="s">
        <v>203</v>
      </c>
      <c r="D22" s="34" t="s">
        <v>22</v>
      </c>
      <c r="E22" s="34" t="s">
        <v>218</v>
      </c>
      <c r="F22" s="34" t="s">
        <v>197</v>
      </c>
      <c r="G22" s="47">
        <v>8</v>
      </c>
      <c r="H22" s="47" t="s">
        <v>224</v>
      </c>
    </row>
    <row r="23" spans="1:11" x14ac:dyDescent="0.55000000000000004">
      <c r="A23" s="34">
        <v>18</v>
      </c>
      <c r="B23" s="35" t="s">
        <v>26</v>
      </c>
      <c r="C23" s="34" t="s">
        <v>203</v>
      </c>
      <c r="D23" s="34" t="s">
        <v>22</v>
      </c>
      <c r="E23" s="34" t="s">
        <v>218</v>
      </c>
      <c r="F23" s="34" t="s">
        <v>197</v>
      </c>
      <c r="G23" s="47">
        <v>3</v>
      </c>
      <c r="H23" s="47" t="s">
        <v>225</v>
      </c>
      <c r="I23" s="46"/>
      <c r="J23" s="46"/>
    </row>
    <row r="24" spans="1:11" x14ac:dyDescent="0.55000000000000004">
      <c r="A24" s="34">
        <v>19</v>
      </c>
      <c r="B24" s="35" t="s">
        <v>27</v>
      </c>
      <c r="C24" s="34" t="s">
        <v>203</v>
      </c>
      <c r="D24" s="34" t="s">
        <v>28</v>
      </c>
      <c r="E24" s="34" t="s">
        <v>218</v>
      </c>
      <c r="F24" s="34" t="s">
        <v>197</v>
      </c>
      <c r="G24" s="47">
        <v>1</v>
      </c>
      <c r="H24" s="47" t="s">
        <v>225</v>
      </c>
      <c r="I24" s="46"/>
      <c r="J24" s="46"/>
    </row>
    <row r="25" spans="1:11" x14ac:dyDescent="0.55000000000000004">
      <c r="A25" s="34">
        <v>20</v>
      </c>
      <c r="B25" s="35" t="s">
        <v>29</v>
      </c>
      <c r="C25" s="34" t="s">
        <v>203</v>
      </c>
      <c r="D25" s="34" t="s">
        <v>28</v>
      </c>
      <c r="E25" s="34" t="s">
        <v>218</v>
      </c>
      <c r="F25" s="34" t="s">
        <v>197</v>
      </c>
      <c r="G25" s="47">
        <v>2</v>
      </c>
      <c r="H25" s="47" t="s">
        <v>225</v>
      </c>
      <c r="I25" s="46"/>
      <c r="J25" s="46"/>
    </row>
    <row r="26" spans="1:11" s="38" customFormat="1" x14ac:dyDescent="0.55000000000000004">
      <c r="A26" s="36">
        <v>21</v>
      </c>
      <c r="B26" s="37" t="s">
        <v>30</v>
      </c>
      <c r="C26" s="36" t="s">
        <v>203</v>
      </c>
      <c r="D26" s="36" t="s">
        <v>28</v>
      </c>
      <c r="E26" s="36" t="s">
        <v>218</v>
      </c>
      <c r="F26" s="36" t="s">
        <v>197</v>
      </c>
      <c r="G26" s="49">
        <v>3</v>
      </c>
      <c r="H26" s="49" t="s">
        <v>224</v>
      </c>
      <c r="I26" s="51" t="s">
        <v>207</v>
      </c>
      <c r="J26" s="51">
        <v>3</v>
      </c>
      <c r="K26" s="54"/>
    </row>
    <row r="27" spans="1:11" s="38" customFormat="1" x14ac:dyDescent="0.55000000000000004">
      <c r="A27" s="36">
        <v>22</v>
      </c>
      <c r="B27" s="37" t="s">
        <v>31</v>
      </c>
      <c r="C27" s="36" t="s">
        <v>203</v>
      </c>
      <c r="D27" s="36" t="s">
        <v>32</v>
      </c>
      <c r="E27" s="36" t="s">
        <v>219</v>
      </c>
      <c r="F27" s="36" t="s">
        <v>197</v>
      </c>
      <c r="G27" s="49">
        <v>4</v>
      </c>
      <c r="H27" s="49" t="s">
        <v>224</v>
      </c>
      <c r="I27" s="51" t="s">
        <v>207</v>
      </c>
      <c r="J27" s="51">
        <v>4</v>
      </c>
      <c r="K27" s="54"/>
    </row>
    <row r="28" spans="1:11" s="38" customFormat="1" x14ac:dyDescent="0.55000000000000004">
      <c r="A28" s="36">
        <v>23</v>
      </c>
      <c r="B28" s="37" t="s">
        <v>33</v>
      </c>
      <c r="C28" s="36" t="s">
        <v>203</v>
      </c>
      <c r="D28" s="36" t="s">
        <v>32</v>
      </c>
      <c r="E28" s="36" t="s">
        <v>219</v>
      </c>
      <c r="F28" s="36" t="s">
        <v>197</v>
      </c>
      <c r="G28" s="49">
        <v>5</v>
      </c>
      <c r="H28" s="49" t="s">
        <v>224</v>
      </c>
      <c r="I28" s="51" t="s">
        <v>207</v>
      </c>
      <c r="J28" s="51">
        <v>5</v>
      </c>
      <c r="K28" s="54"/>
    </row>
    <row r="29" spans="1:11" x14ac:dyDescent="0.55000000000000004">
      <c r="A29" s="34">
        <v>24</v>
      </c>
      <c r="B29" s="35" t="s">
        <v>34</v>
      </c>
      <c r="C29" s="34" t="s">
        <v>203</v>
      </c>
      <c r="D29" s="34" t="s">
        <v>32</v>
      </c>
      <c r="E29" s="34" t="s">
        <v>219</v>
      </c>
      <c r="F29" s="34" t="s">
        <v>197</v>
      </c>
      <c r="G29" s="47">
        <v>12</v>
      </c>
      <c r="H29" s="47" t="s">
        <v>224</v>
      </c>
    </row>
    <row r="30" spans="1:11" s="38" customFormat="1" x14ac:dyDescent="0.55000000000000004">
      <c r="A30" s="36">
        <v>25</v>
      </c>
      <c r="B30" s="37" t="s">
        <v>35</v>
      </c>
      <c r="C30" s="36" t="s">
        <v>203</v>
      </c>
      <c r="D30" s="36" t="s">
        <v>32</v>
      </c>
      <c r="E30" s="36" t="s">
        <v>219</v>
      </c>
      <c r="F30" s="36" t="s">
        <v>197</v>
      </c>
      <c r="G30" s="49">
        <v>6</v>
      </c>
      <c r="H30" s="49" t="s">
        <v>224</v>
      </c>
      <c r="I30" s="51" t="s">
        <v>207</v>
      </c>
      <c r="J30" s="51">
        <v>6</v>
      </c>
      <c r="K30" s="54"/>
    </row>
    <row r="31" spans="1:11" x14ac:dyDescent="0.55000000000000004">
      <c r="A31" s="34">
        <v>26</v>
      </c>
      <c r="B31" s="35" t="s">
        <v>36</v>
      </c>
      <c r="C31" s="34" t="s">
        <v>203</v>
      </c>
      <c r="D31" s="34" t="s">
        <v>32</v>
      </c>
      <c r="E31" s="34" t="s">
        <v>219</v>
      </c>
      <c r="F31" s="34" t="s">
        <v>197</v>
      </c>
      <c r="G31" s="47">
        <v>13</v>
      </c>
      <c r="H31" s="47" t="s">
        <v>224</v>
      </c>
    </row>
    <row r="32" spans="1:11" s="38" customFormat="1" x14ac:dyDescent="0.55000000000000004">
      <c r="A32" s="36">
        <v>27</v>
      </c>
      <c r="B32" s="37" t="s">
        <v>37</v>
      </c>
      <c r="C32" s="36" t="s">
        <v>203</v>
      </c>
      <c r="D32" s="36" t="s">
        <v>32</v>
      </c>
      <c r="E32" s="36" t="s">
        <v>219</v>
      </c>
      <c r="F32" s="36" t="s">
        <v>197</v>
      </c>
      <c r="G32" s="49">
        <v>7</v>
      </c>
      <c r="H32" s="49" t="s">
        <v>224</v>
      </c>
      <c r="I32" s="51" t="s">
        <v>207</v>
      </c>
      <c r="J32" s="51">
        <v>7</v>
      </c>
      <c r="K32" s="54"/>
    </row>
    <row r="33" spans="1:11" x14ac:dyDescent="0.55000000000000004">
      <c r="A33" s="34">
        <v>28</v>
      </c>
      <c r="B33" s="35" t="s">
        <v>38</v>
      </c>
      <c r="C33" s="34" t="s">
        <v>203</v>
      </c>
      <c r="D33" s="34" t="s">
        <v>32</v>
      </c>
      <c r="E33" s="34" t="s">
        <v>219</v>
      </c>
      <c r="F33" s="34" t="s">
        <v>197</v>
      </c>
      <c r="G33" s="47">
        <v>14</v>
      </c>
      <c r="H33" s="47" t="s">
        <v>224</v>
      </c>
    </row>
    <row r="34" spans="1:11" x14ac:dyDescent="0.55000000000000004">
      <c r="A34" s="34">
        <v>29</v>
      </c>
      <c r="B34" s="35" t="s">
        <v>39</v>
      </c>
      <c r="C34" s="34" t="s">
        <v>203</v>
      </c>
      <c r="D34" s="34" t="s">
        <v>32</v>
      </c>
      <c r="E34" s="34" t="s">
        <v>219</v>
      </c>
      <c r="F34" s="34" t="s">
        <v>197</v>
      </c>
      <c r="G34" s="47">
        <v>15</v>
      </c>
      <c r="H34" s="47" t="s">
        <v>224</v>
      </c>
    </row>
    <row r="35" spans="1:11" x14ac:dyDescent="0.55000000000000004">
      <c r="A35" s="34">
        <v>30</v>
      </c>
      <c r="B35" s="35" t="s">
        <v>40</v>
      </c>
      <c r="C35" s="34" t="s">
        <v>203</v>
      </c>
      <c r="D35" s="34" t="s">
        <v>32</v>
      </c>
      <c r="E35" s="34" t="s">
        <v>219</v>
      </c>
      <c r="F35" s="34" t="s">
        <v>197</v>
      </c>
      <c r="G35" s="47">
        <v>1</v>
      </c>
      <c r="H35" s="47" t="s">
        <v>225</v>
      </c>
      <c r="I35" s="46"/>
      <c r="J35" s="46"/>
    </row>
    <row r="36" spans="1:11" x14ac:dyDescent="0.55000000000000004">
      <c r="A36" s="34">
        <v>31</v>
      </c>
      <c r="B36" s="35" t="s">
        <v>41</v>
      </c>
      <c r="C36" s="34" t="s">
        <v>203</v>
      </c>
      <c r="D36" s="34" t="s">
        <v>32</v>
      </c>
      <c r="E36" s="34" t="s">
        <v>219</v>
      </c>
      <c r="F36" s="34" t="s">
        <v>197</v>
      </c>
      <c r="G36" s="47">
        <v>2</v>
      </c>
      <c r="H36" s="47" t="s">
        <v>225</v>
      </c>
      <c r="I36" s="46"/>
      <c r="J36" s="46"/>
    </row>
    <row r="37" spans="1:11" x14ac:dyDescent="0.55000000000000004">
      <c r="A37" s="34">
        <v>32</v>
      </c>
      <c r="B37" s="35" t="s">
        <v>42</v>
      </c>
      <c r="C37" s="34" t="s">
        <v>203</v>
      </c>
      <c r="D37" s="34" t="s">
        <v>32</v>
      </c>
      <c r="E37" s="34" t="s">
        <v>219</v>
      </c>
      <c r="F37" s="34" t="s">
        <v>197</v>
      </c>
      <c r="G37" s="47">
        <v>3</v>
      </c>
      <c r="H37" s="47" t="s">
        <v>225</v>
      </c>
      <c r="I37" s="46"/>
      <c r="J37" s="46"/>
    </row>
    <row r="38" spans="1:11" s="38" customFormat="1" x14ac:dyDescent="0.55000000000000004">
      <c r="A38" s="36">
        <v>33</v>
      </c>
      <c r="B38" s="37" t="s">
        <v>43</v>
      </c>
      <c r="C38" s="36" t="s">
        <v>203</v>
      </c>
      <c r="D38" s="36" t="s">
        <v>32</v>
      </c>
      <c r="E38" s="36" t="s">
        <v>219</v>
      </c>
      <c r="F38" s="36" t="s">
        <v>197</v>
      </c>
      <c r="G38" s="49">
        <v>8</v>
      </c>
      <c r="H38" s="49" t="s">
        <v>224</v>
      </c>
      <c r="I38" s="51" t="s">
        <v>207</v>
      </c>
      <c r="J38" s="51">
        <v>8</v>
      </c>
      <c r="K38" s="54"/>
    </row>
    <row r="39" spans="1:11" x14ac:dyDescent="0.55000000000000004">
      <c r="A39" s="34">
        <v>34</v>
      </c>
      <c r="B39" s="35" t="s">
        <v>44</v>
      </c>
      <c r="C39" s="34" t="s">
        <v>203</v>
      </c>
      <c r="D39" s="34" t="s">
        <v>32</v>
      </c>
      <c r="E39" s="34" t="s">
        <v>219</v>
      </c>
      <c r="F39" s="34" t="s">
        <v>197</v>
      </c>
      <c r="G39" s="47">
        <v>9</v>
      </c>
      <c r="H39" s="47" t="s">
        <v>225</v>
      </c>
      <c r="I39" s="46"/>
      <c r="J39" s="46"/>
    </row>
    <row r="40" spans="1:11" x14ac:dyDescent="0.55000000000000004">
      <c r="A40" s="34">
        <v>35</v>
      </c>
      <c r="B40" s="35" t="s">
        <v>45</v>
      </c>
      <c r="C40" s="34" t="s">
        <v>203</v>
      </c>
      <c r="D40" s="34" t="s">
        <v>32</v>
      </c>
      <c r="E40" s="34" t="s">
        <v>219</v>
      </c>
      <c r="F40" s="34" t="s">
        <v>197</v>
      </c>
      <c r="G40" s="47">
        <v>10</v>
      </c>
      <c r="H40" s="47" t="s">
        <v>225</v>
      </c>
      <c r="I40" s="46"/>
      <c r="J40" s="46"/>
    </row>
    <row r="41" spans="1:11" x14ac:dyDescent="0.55000000000000004">
      <c r="A41" s="34">
        <v>36</v>
      </c>
      <c r="B41" s="35" t="s">
        <v>46</v>
      </c>
      <c r="C41" s="34" t="s">
        <v>203</v>
      </c>
      <c r="D41" s="34" t="s">
        <v>32</v>
      </c>
      <c r="E41" s="34" t="s">
        <v>219</v>
      </c>
      <c r="F41" s="34" t="s">
        <v>197</v>
      </c>
      <c r="G41" s="47">
        <v>11</v>
      </c>
      <c r="H41" s="47" t="s">
        <v>225</v>
      </c>
      <c r="I41" s="46"/>
      <c r="J41" s="46"/>
    </row>
    <row r="42" spans="1:11" x14ac:dyDescent="0.55000000000000004">
      <c r="A42" s="34">
        <v>37</v>
      </c>
      <c r="B42" s="35" t="s">
        <v>47</v>
      </c>
      <c r="C42" s="34" t="s">
        <v>203</v>
      </c>
      <c r="D42" s="34" t="s">
        <v>32</v>
      </c>
      <c r="E42" s="34" t="s">
        <v>219</v>
      </c>
      <c r="F42" s="34" t="s">
        <v>197</v>
      </c>
      <c r="G42" s="47">
        <v>4</v>
      </c>
      <c r="H42" s="47" t="s">
        <v>225</v>
      </c>
      <c r="I42" s="46"/>
      <c r="J42" s="46"/>
    </row>
    <row r="43" spans="1:11" x14ac:dyDescent="0.55000000000000004">
      <c r="A43" s="34">
        <v>38</v>
      </c>
      <c r="B43" s="35" t="s">
        <v>48</v>
      </c>
      <c r="C43" s="34" t="s">
        <v>203</v>
      </c>
      <c r="D43" s="34" t="s">
        <v>32</v>
      </c>
      <c r="E43" s="34" t="s">
        <v>219</v>
      </c>
      <c r="F43" s="34" t="s">
        <v>197</v>
      </c>
      <c r="G43" s="47">
        <v>12</v>
      </c>
      <c r="H43" s="47" t="s">
        <v>225</v>
      </c>
      <c r="I43" s="46"/>
      <c r="J43" s="46"/>
    </row>
    <row r="44" spans="1:11" x14ac:dyDescent="0.55000000000000004">
      <c r="A44" s="34">
        <v>39</v>
      </c>
      <c r="B44" s="35" t="s">
        <v>192</v>
      </c>
      <c r="C44" s="34" t="s">
        <v>203</v>
      </c>
      <c r="D44" s="34" t="s">
        <v>32</v>
      </c>
      <c r="E44" s="34" t="s">
        <v>219</v>
      </c>
      <c r="F44" s="34" t="s">
        <v>197</v>
      </c>
      <c r="G44" s="47">
        <v>6</v>
      </c>
      <c r="H44" s="47" t="s">
        <v>225</v>
      </c>
      <c r="I44" s="46"/>
      <c r="J44" s="46"/>
    </row>
    <row r="45" spans="1:11" x14ac:dyDescent="0.55000000000000004">
      <c r="A45" s="34">
        <v>40</v>
      </c>
      <c r="B45" s="35" t="s">
        <v>50</v>
      </c>
      <c r="C45" s="34" t="s">
        <v>203</v>
      </c>
      <c r="D45" s="34" t="s">
        <v>32</v>
      </c>
      <c r="E45" s="34" t="s">
        <v>219</v>
      </c>
      <c r="F45" s="34" t="s">
        <v>197</v>
      </c>
      <c r="G45" s="47">
        <v>7</v>
      </c>
      <c r="H45" s="47" t="s">
        <v>225</v>
      </c>
      <c r="I45" s="46"/>
      <c r="J45" s="46"/>
    </row>
    <row r="46" spans="1:11" x14ac:dyDescent="0.55000000000000004">
      <c r="A46" s="34">
        <v>41</v>
      </c>
      <c r="B46" s="35" t="s">
        <v>51</v>
      </c>
      <c r="C46" s="34" t="s">
        <v>203</v>
      </c>
      <c r="D46" s="34" t="s">
        <v>52</v>
      </c>
      <c r="E46" s="34" t="s">
        <v>219</v>
      </c>
      <c r="F46" s="34" t="s">
        <v>197</v>
      </c>
      <c r="G46" s="47">
        <v>1</v>
      </c>
      <c r="H46" s="47" t="s">
        <v>224</v>
      </c>
    </row>
    <row r="47" spans="1:11" x14ac:dyDescent="0.55000000000000004">
      <c r="A47" s="34">
        <v>42</v>
      </c>
      <c r="B47" s="35" t="s">
        <v>53</v>
      </c>
      <c r="C47" s="34" t="s">
        <v>203</v>
      </c>
      <c r="D47" s="34" t="s">
        <v>52</v>
      </c>
      <c r="E47" s="34" t="s">
        <v>219</v>
      </c>
      <c r="F47" s="34" t="s">
        <v>197</v>
      </c>
      <c r="G47" s="47">
        <v>2</v>
      </c>
      <c r="H47" s="47" t="s">
        <v>224</v>
      </c>
    </row>
    <row r="48" spans="1:11" x14ac:dyDescent="0.55000000000000004">
      <c r="A48" s="34">
        <v>43</v>
      </c>
      <c r="B48" s="35" t="s">
        <v>54</v>
      </c>
      <c r="C48" s="34" t="s">
        <v>203</v>
      </c>
      <c r="D48" s="34" t="s">
        <v>52</v>
      </c>
      <c r="E48" s="34" t="s">
        <v>219</v>
      </c>
      <c r="F48" s="34" t="s">
        <v>197</v>
      </c>
      <c r="G48" s="47">
        <v>3</v>
      </c>
      <c r="H48" s="47" t="s">
        <v>224</v>
      </c>
    </row>
    <row r="49" spans="1:11" s="38" customFormat="1" x14ac:dyDescent="0.55000000000000004">
      <c r="A49" s="36">
        <v>44</v>
      </c>
      <c r="B49" s="37" t="s">
        <v>55</v>
      </c>
      <c r="C49" s="36" t="s">
        <v>203</v>
      </c>
      <c r="D49" s="36" t="s">
        <v>52</v>
      </c>
      <c r="E49" s="36" t="s">
        <v>219</v>
      </c>
      <c r="F49" s="36" t="s">
        <v>197</v>
      </c>
      <c r="G49" s="49">
        <v>9</v>
      </c>
      <c r="H49" s="49" t="s">
        <v>224</v>
      </c>
      <c r="I49" s="51" t="s">
        <v>207</v>
      </c>
      <c r="J49" s="51">
        <v>9</v>
      </c>
      <c r="K49" s="54"/>
    </row>
    <row r="50" spans="1:11" s="38" customFormat="1" x14ac:dyDescent="0.55000000000000004">
      <c r="A50" s="36">
        <v>45</v>
      </c>
      <c r="B50" s="37" t="s">
        <v>56</v>
      </c>
      <c r="C50" s="36" t="s">
        <v>203</v>
      </c>
      <c r="D50" s="36" t="s">
        <v>52</v>
      </c>
      <c r="E50" s="36" t="s">
        <v>219</v>
      </c>
      <c r="F50" s="36" t="s">
        <v>197</v>
      </c>
      <c r="G50" s="49">
        <v>10</v>
      </c>
      <c r="H50" s="49" t="s">
        <v>224</v>
      </c>
      <c r="I50" s="51" t="s">
        <v>207</v>
      </c>
      <c r="J50" s="51">
        <v>10</v>
      </c>
      <c r="K50" s="54"/>
    </row>
    <row r="51" spans="1:11" x14ac:dyDescent="0.55000000000000004">
      <c r="A51" s="34">
        <v>46</v>
      </c>
      <c r="B51" s="35" t="s">
        <v>57</v>
      </c>
      <c r="C51" s="34" t="s">
        <v>203</v>
      </c>
      <c r="D51" s="34" t="s">
        <v>52</v>
      </c>
      <c r="E51" s="34" t="s">
        <v>219</v>
      </c>
      <c r="F51" s="34" t="s">
        <v>197</v>
      </c>
      <c r="G51" s="47">
        <v>4</v>
      </c>
      <c r="H51" s="47" t="s">
        <v>225</v>
      </c>
      <c r="I51" s="46"/>
      <c r="J51" s="46"/>
    </row>
    <row r="52" spans="1:11" x14ac:dyDescent="0.55000000000000004">
      <c r="A52" s="34">
        <v>47</v>
      </c>
      <c r="B52" s="35" t="s">
        <v>58</v>
      </c>
      <c r="C52" s="34" t="s">
        <v>203</v>
      </c>
      <c r="D52" s="34" t="s">
        <v>52</v>
      </c>
      <c r="E52" s="34" t="s">
        <v>219</v>
      </c>
      <c r="F52" s="34" t="s">
        <v>197</v>
      </c>
      <c r="G52" s="47">
        <v>5</v>
      </c>
      <c r="H52" s="47" t="s">
        <v>225</v>
      </c>
      <c r="I52" s="46"/>
      <c r="J52" s="46"/>
    </row>
    <row r="53" spans="1:11" x14ac:dyDescent="0.55000000000000004">
      <c r="A53" s="34">
        <v>48</v>
      </c>
      <c r="B53" s="35" t="s">
        <v>59</v>
      </c>
      <c r="C53" s="34" t="s">
        <v>203</v>
      </c>
      <c r="D53" s="34" t="s">
        <v>52</v>
      </c>
      <c r="E53" s="34" t="s">
        <v>219</v>
      </c>
      <c r="F53" s="34" t="s">
        <v>197</v>
      </c>
      <c r="G53" s="47">
        <v>6</v>
      </c>
      <c r="H53" s="47" t="s">
        <v>225</v>
      </c>
      <c r="I53" s="46"/>
      <c r="J53" s="46"/>
    </row>
    <row r="54" spans="1:11" x14ac:dyDescent="0.55000000000000004">
      <c r="A54" s="34">
        <v>49</v>
      </c>
      <c r="B54" s="35" t="s">
        <v>60</v>
      </c>
      <c r="C54" s="34" t="s">
        <v>203</v>
      </c>
      <c r="D54" s="34" t="s">
        <v>52</v>
      </c>
      <c r="E54" s="34" t="s">
        <v>219</v>
      </c>
      <c r="F54" s="34" t="s">
        <v>197</v>
      </c>
      <c r="G54" s="47">
        <v>7</v>
      </c>
      <c r="H54" s="47" t="s">
        <v>225</v>
      </c>
      <c r="I54" s="46"/>
      <c r="J54" s="46"/>
    </row>
    <row r="55" spans="1:11" x14ac:dyDescent="0.55000000000000004">
      <c r="A55" s="34">
        <v>50</v>
      </c>
      <c r="B55" s="35" t="s">
        <v>61</v>
      </c>
      <c r="C55" s="34" t="s">
        <v>203</v>
      </c>
      <c r="D55" s="34" t="s">
        <v>52</v>
      </c>
      <c r="E55" s="34" t="s">
        <v>219</v>
      </c>
      <c r="F55" s="34" t="s">
        <v>197</v>
      </c>
      <c r="G55" s="47">
        <v>8</v>
      </c>
      <c r="H55" s="47" t="s">
        <v>225</v>
      </c>
      <c r="I55" s="46"/>
      <c r="J55" s="46"/>
    </row>
    <row r="56" spans="1:11" x14ac:dyDescent="0.55000000000000004">
      <c r="A56" s="34">
        <v>51</v>
      </c>
      <c r="B56" s="35" t="s">
        <v>62</v>
      </c>
      <c r="C56" s="34" t="s">
        <v>203</v>
      </c>
      <c r="D56" s="34" t="s">
        <v>52</v>
      </c>
      <c r="E56" s="34" t="s">
        <v>219</v>
      </c>
      <c r="F56" s="34" t="s">
        <v>197</v>
      </c>
      <c r="G56" s="47">
        <v>14</v>
      </c>
      <c r="H56" s="47" t="s">
        <v>225</v>
      </c>
      <c r="I56" s="46"/>
      <c r="J56" s="46"/>
    </row>
    <row r="57" spans="1:11" x14ac:dyDescent="0.55000000000000004">
      <c r="A57" s="34">
        <v>52</v>
      </c>
      <c r="B57" s="35" t="s">
        <v>63</v>
      </c>
      <c r="C57" s="34" t="s">
        <v>203</v>
      </c>
      <c r="D57" s="34" t="s">
        <v>52</v>
      </c>
      <c r="E57" s="34" t="s">
        <v>219</v>
      </c>
      <c r="F57" s="34" t="s">
        <v>197</v>
      </c>
      <c r="G57" s="47">
        <v>12</v>
      </c>
      <c r="H57" s="47" t="s">
        <v>225</v>
      </c>
      <c r="I57" s="46"/>
      <c r="J57" s="46"/>
    </row>
    <row r="58" spans="1:11" x14ac:dyDescent="0.55000000000000004">
      <c r="A58" s="34">
        <v>53</v>
      </c>
      <c r="B58" s="35" t="s">
        <v>64</v>
      </c>
      <c r="C58" s="34" t="s">
        <v>203</v>
      </c>
      <c r="D58" s="34" t="s">
        <v>52</v>
      </c>
      <c r="E58" s="34" t="s">
        <v>219</v>
      </c>
      <c r="F58" s="34" t="s">
        <v>197</v>
      </c>
      <c r="G58" s="47">
        <v>13</v>
      </c>
      <c r="H58" s="47" t="s">
        <v>225</v>
      </c>
      <c r="I58" s="46"/>
      <c r="J58" s="46"/>
    </row>
    <row r="59" spans="1:11" x14ac:dyDescent="0.55000000000000004">
      <c r="A59" s="34">
        <v>54</v>
      </c>
      <c r="B59" s="35" t="s">
        <v>65</v>
      </c>
      <c r="C59" s="34" t="s">
        <v>203</v>
      </c>
      <c r="D59" s="34" t="s">
        <v>52</v>
      </c>
      <c r="E59" s="34" t="s">
        <v>219</v>
      </c>
      <c r="F59" s="34" t="s">
        <v>197</v>
      </c>
      <c r="G59" s="47">
        <v>15</v>
      </c>
      <c r="H59" s="47" t="s">
        <v>225</v>
      </c>
      <c r="I59" s="46"/>
      <c r="J59" s="46"/>
    </row>
    <row r="60" spans="1:11" x14ac:dyDescent="0.55000000000000004">
      <c r="A60" s="34">
        <v>55</v>
      </c>
      <c r="B60" s="35" t="s">
        <v>66</v>
      </c>
      <c r="C60" s="34" t="s">
        <v>203</v>
      </c>
      <c r="D60" s="34" t="s">
        <v>52</v>
      </c>
      <c r="E60" s="34" t="s">
        <v>219</v>
      </c>
      <c r="F60" s="34" t="s">
        <v>197</v>
      </c>
      <c r="G60" s="48">
        <v>11</v>
      </c>
      <c r="H60" s="47" t="s">
        <v>225</v>
      </c>
      <c r="I60" s="46"/>
      <c r="J60" s="46"/>
    </row>
    <row r="61" spans="1:11" s="38" customFormat="1" x14ac:dyDescent="0.55000000000000004">
      <c r="A61" s="36">
        <v>56</v>
      </c>
      <c r="B61" s="37" t="s">
        <v>67</v>
      </c>
      <c r="C61" s="36" t="s">
        <v>203</v>
      </c>
      <c r="D61" s="36" t="s">
        <v>68</v>
      </c>
      <c r="E61" s="36" t="s">
        <v>219</v>
      </c>
      <c r="F61" s="36" t="s">
        <v>197</v>
      </c>
      <c r="G61" s="49">
        <v>11</v>
      </c>
      <c r="H61" s="49" t="s">
        <v>224</v>
      </c>
      <c r="I61" s="51" t="s">
        <v>207</v>
      </c>
      <c r="J61" s="51">
        <v>11</v>
      </c>
      <c r="K61" s="54"/>
    </row>
    <row r="62" spans="1:11" x14ac:dyDescent="0.55000000000000004">
      <c r="A62" s="34">
        <v>57</v>
      </c>
      <c r="B62" s="35" t="s">
        <v>69</v>
      </c>
      <c r="C62" s="34" t="s">
        <v>203</v>
      </c>
      <c r="D62" s="34" t="s">
        <v>68</v>
      </c>
      <c r="E62" s="34" t="s">
        <v>219</v>
      </c>
      <c r="F62" s="34" t="s">
        <v>197</v>
      </c>
      <c r="G62" s="47">
        <v>2</v>
      </c>
      <c r="H62" s="47" t="s">
        <v>224</v>
      </c>
    </row>
    <row r="63" spans="1:11" s="38" customFormat="1" x14ac:dyDescent="0.55000000000000004">
      <c r="A63" s="36">
        <v>58</v>
      </c>
      <c r="B63" s="37" t="s">
        <v>70</v>
      </c>
      <c r="C63" s="36" t="s">
        <v>203</v>
      </c>
      <c r="D63" s="36" t="s">
        <v>68</v>
      </c>
      <c r="E63" s="36" t="s">
        <v>219</v>
      </c>
      <c r="F63" s="36" t="s">
        <v>197</v>
      </c>
      <c r="G63" s="49">
        <v>12</v>
      </c>
      <c r="H63" s="49" t="s">
        <v>224</v>
      </c>
      <c r="I63" s="51" t="s">
        <v>207</v>
      </c>
      <c r="J63" s="51">
        <v>12</v>
      </c>
      <c r="K63" s="54"/>
    </row>
    <row r="64" spans="1:11" x14ac:dyDescent="0.55000000000000004">
      <c r="A64" s="34">
        <v>59</v>
      </c>
      <c r="B64" s="35" t="s">
        <v>71</v>
      </c>
      <c r="C64" s="34" t="s">
        <v>203</v>
      </c>
      <c r="D64" s="34" t="s">
        <v>68</v>
      </c>
      <c r="E64" s="34" t="s">
        <v>219</v>
      </c>
      <c r="F64" s="34" t="s">
        <v>197</v>
      </c>
      <c r="G64" s="47">
        <v>15</v>
      </c>
      <c r="H64" s="47" t="s">
        <v>225</v>
      </c>
      <c r="I64" s="46"/>
      <c r="J64" s="46"/>
    </row>
    <row r="65" spans="1:11" x14ac:dyDescent="0.55000000000000004">
      <c r="A65" s="34">
        <v>60</v>
      </c>
      <c r="B65" s="35" t="s">
        <v>72</v>
      </c>
      <c r="C65" s="34" t="s">
        <v>203</v>
      </c>
      <c r="D65" s="34" t="s">
        <v>68</v>
      </c>
      <c r="E65" s="34" t="s">
        <v>219</v>
      </c>
      <c r="F65" s="34" t="s">
        <v>197</v>
      </c>
      <c r="G65" s="47">
        <v>5</v>
      </c>
      <c r="H65" s="47" t="s">
        <v>225</v>
      </c>
      <c r="I65" s="46"/>
      <c r="J65" s="46"/>
    </row>
    <row r="66" spans="1:11" x14ac:dyDescent="0.55000000000000004">
      <c r="A66" s="34">
        <v>61</v>
      </c>
      <c r="B66" s="35" t="s">
        <v>73</v>
      </c>
      <c r="C66" s="34" t="s">
        <v>203</v>
      </c>
      <c r="D66" s="34" t="s">
        <v>74</v>
      </c>
      <c r="E66" s="34" t="s">
        <v>220</v>
      </c>
      <c r="F66" s="34" t="s">
        <v>197</v>
      </c>
      <c r="G66" s="47">
        <v>4</v>
      </c>
      <c r="H66" s="47" t="s">
        <v>224</v>
      </c>
    </row>
    <row r="67" spans="1:11" x14ac:dyDescent="0.55000000000000004">
      <c r="A67" s="34">
        <v>62</v>
      </c>
      <c r="B67" s="35" t="s">
        <v>76</v>
      </c>
      <c r="C67" s="34" t="s">
        <v>203</v>
      </c>
      <c r="D67" s="34" t="s">
        <v>74</v>
      </c>
      <c r="E67" s="34" t="s">
        <v>220</v>
      </c>
      <c r="F67" s="34" t="s">
        <v>197</v>
      </c>
      <c r="G67" s="47">
        <v>5</v>
      </c>
      <c r="H67" s="47" t="s">
        <v>224</v>
      </c>
    </row>
    <row r="68" spans="1:11" x14ac:dyDescent="0.55000000000000004">
      <c r="A68" s="34">
        <v>63</v>
      </c>
      <c r="B68" s="35" t="s">
        <v>77</v>
      </c>
      <c r="C68" s="34" t="s">
        <v>203</v>
      </c>
      <c r="D68" s="34" t="s">
        <v>74</v>
      </c>
      <c r="E68" s="34" t="s">
        <v>220</v>
      </c>
      <c r="F68" s="34" t="s">
        <v>197</v>
      </c>
      <c r="G68" s="47">
        <v>6</v>
      </c>
      <c r="H68" s="47" t="s">
        <v>224</v>
      </c>
    </row>
    <row r="69" spans="1:11" s="38" customFormat="1" x14ac:dyDescent="0.55000000000000004">
      <c r="A69" s="36">
        <v>64</v>
      </c>
      <c r="B69" s="37" t="s">
        <v>78</v>
      </c>
      <c r="C69" s="36" t="s">
        <v>203</v>
      </c>
      <c r="D69" s="36" t="s">
        <v>74</v>
      </c>
      <c r="E69" s="36" t="s">
        <v>220</v>
      </c>
      <c r="F69" s="36" t="s">
        <v>197</v>
      </c>
      <c r="G69" s="49">
        <v>13</v>
      </c>
      <c r="H69" s="49" t="s">
        <v>224</v>
      </c>
      <c r="I69" s="51" t="s">
        <v>207</v>
      </c>
      <c r="J69" s="51">
        <v>13</v>
      </c>
      <c r="K69" s="54"/>
    </row>
    <row r="70" spans="1:11" x14ac:dyDescent="0.55000000000000004">
      <c r="A70" s="34">
        <v>65</v>
      </c>
      <c r="B70" s="35" t="s">
        <v>79</v>
      </c>
      <c r="C70" s="34" t="s">
        <v>203</v>
      </c>
      <c r="D70" s="34" t="s">
        <v>74</v>
      </c>
      <c r="E70" s="34" t="s">
        <v>220</v>
      </c>
      <c r="F70" s="34" t="s">
        <v>197</v>
      </c>
      <c r="G70" s="47">
        <v>1</v>
      </c>
      <c r="H70" s="47" t="s">
        <v>225</v>
      </c>
      <c r="I70" s="46"/>
      <c r="J70" s="46"/>
    </row>
    <row r="71" spans="1:11" x14ac:dyDescent="0.55000000000000004">
      <c r="A71" s="34">
        <v>66</v>
      </c>
      <c r="B71" s="35" t="s">
        <v>80</v>
      </c>
      <c r="C71" s="34" t="s">
        <v>203</v>
      </c>
      <c r="D71" s="34" t="s">
        <v>81</v>
      </c>
      <c r="E71" s="34" t="s">
        <v>220</v>
      </c>
      <c r="F71" s="34" t="s">
        <v>197</v>
      </c>
      <c r="G71" s="47">
        <v>13</v>
      </c>
      <c r="H71" s="47" t="s">
        <v>225</v>
      </c>
      <c r="I71" s="46"/>
      <c r="J71" s="46"/>
    </row>
    <row r="72" spans="1:11" x14ac:dyDescent="0.55000000000000004">
      <c r="A72" s="34">
        <v>67</v>
      </c>
      <c r="B72" s="35" t="s">
        <v>82</v>
      </c>
      <c r="C72" s="34" t="s">
        <v>203</v>
      </c>
      <c r="D72" s="34" t="s">
        <v>81</v>
      </c>
      <c r="E72" s="34" t="s">
        <v>220</v>
      </c>
      <c r="F72" s="34" t="s">
        <v>197</v>
      </c>
      <c r="G72" s="47">
        <v>3</v>
      </c>
      <c r="H72" s="47" t="s">
        <v>224</v>
      </c>
    </row>
    <row r="73" spans="1:11" s="38" customFormat="1" x14ac:dyDescent="0.55000000000000004">
      <c r="A73" s="36">
        <v>68</v>
      </c>
      <c r="B73" s="37" t="s">
        <v>83</v>
      </c>
      <c r="C73" s="36" t="s">
        <v>203</v>
      </c>
      <c r="D73" s="36" t="s">
        <v>81</v>
      </c>
      <c r="E73" s="36" t="s">
        <v>220</v>
      </c>
      <c r="F73" s="36" t="s">
        <v>197</v>
      </c>
      <c r="G73" s="49">
        <v>14</v>
      </c>
      <c r="H73" s="49" t="s">
        <v>224</v>
      </c>
      <c r="I73" s="51" t="s">
        <v>207</v>
      </c>
      <c r="J73" s="51">
        <v>14</v>
      </c>
      <c r="K73" s="54"/>
    </row>
    <row r="74" spans="1:11" x14ac:dyDescent="0.55000000000000004">
      <c r="A74" s="34">
        <v>69</v>
      </c>
      <c r="B74" s="35" t="s">
        <v>84</v>
      </c>
      <c r="C74" s="34" t="s">
        <v>203</v>
      </c>
      <c r="D74" s="34" t="s">
        <v>81</v>
      </c>
      <c r="E74" s="34" t="s">
        <v>220</v>
      </c>
      <c r="F74" s="34" t="s">
        <v>197</v>
      </c>
      <c r="G74" s="47">
        <v>4</v>
      </c>
      <c r="H74" s="47" t="s">
        <v>224</v>
      </c>
    </row>
    <row r="75" spans="1:11" s="38" customFormat="1" x14ac:dyDescent="0.55000000000000004">
      <c r="A75" s="36">
        <v>70</v>
      </c>
      <c r="B75" s="37" t="s">
        <v>85</v>
      </c>
      <c r="C75" s="36" t="s">
        <v>203</v>
      </c>
      <c r="D75" s="36" t="s">
        <v>81</v>
      </c>
      <c r="E75" s="36" t="s">
        <v>220</v>
      </c>
      <c r="F75" s="36" t="s">
        <v>197</v>
      </c>
      <c r="G75" s="49">
        <v>15</v>
      </c>
      <c r="H75" s="49" t="s">
        <v>224</v>
      </c>
      <c r="I75" s="51" t="s">
        <v>207</v>
      </c>
      <c r="J75" s="51">
        <v>15</v>
      </c>
      <c r="K75" s="54"/>
    </row>
    <row r="76" spans="1:11" x14ac:dyDescent="0.55000000000000004">
      <c r="A76" s="34">
        <v>71</v>
      </c>
      <c r="B76" s="35" t="s">
        <v>86</v>
      </c>
      <c r="C76" s="34" t="s">
        <v>203</v>
      </c>
      <c r="D76" s="34" t="s">
        <v>81</v>
      </c>
      <c r="E76" s="34" t="s">
        <v>220</v>
      </c>
      <c r="F76" s="34" t="s">
        <v>197</v>
      </c>
      <c r="G76" s="47">
        <v>6</v>
      </c>
      <c r="H76" s="47" t="s">
        <v>225</v>
      </c>
      <c r="I76" s="46"/>
      <c r="J76" s="46"/>
    </row>
    <row r="77" spans="1:11" x14ac:dyDescent="0.55000000000000004">
      <c r="A77" s="34">
        <v>72</v>
      </c>
      <c r="B77" s="35" t="s">
        <v>87</v>
      </c>
      <c r="C77" s="34" t="s">
        <v>203</v>
      </c>
      <c r="D77" s="34" t="s">
        <v>81</v>
      </c>
      <c r="E77" s="34" t="s">
        <v>220</v>
      </c>
      <c r="F77" s="34" t="s">
        <v>197</v>
      </c>
      <c r="G77" s="47">
        <v>7</v>
      </c>
      <c r="H77" s="47" t="s">
        <v>225</v>
      </c>
      <c r="I77" s="46"/>
      <c r="J77" s="46"/>
    </row>
    <row r="78" spans="1:11" x14ac:dyDescent="0.55000000000000004">
      <c r="A78" s="34">
        <v>73</v>
      </c>
      <c r="B78" s="35" t="s">
        <v>88</v>
      </c>
      <c r="C78" s="34" t="s">
        <v>203</v>
      </c>
      <c r="D78" s="34" t="s">
        <v>81</v>
      </c>
      <c r="E78" s="34" t="s">
        <v>220</v>
      </c>
      <c r="F78" s="34" t="s">
        <v>197</v>
      </c>
      <c r="G78" s="47">
        <v>5</v>
      </c>
      <c r="H78" s="47" t="s">
        <v>224</v>
      </c>
    </row>
    <row r="79" spans="1:11" x14ac:dyDescent="0.55000000000000004">
      <c r="A79" s="34">
        <v>74</v>
      </c>
      <c r="B79" s="35" t="s">
        <v>89</v>
      </c>
      <c r="C79" s="34" t="s">
        <v>203</v>
      </c>
      <c r="D79" s="34" t="s">
        <v>81</v>
      </c>
      <c r="E79" s="34" t="s">
        <v>220</v>
      </c>
      <c r="F79" s="34" t="s">
        <v>197</v>
      </c>
      <c r="G79" s="47">
        <v>8</v>
      </c>
      <c r="H79" s="47" t="s">
        <v>225</v>
      </c>
      <c r="I79" s="46"/>
      <c r="J79" s="46"/>
    </row>
    <row r="80" spans="1:11" x14ac:dyDescent="0.55000000000000004">
      <c r="A80" s="34">
        <v>75</v>
      </c>
      <c r="B80" s="35" t="s">
        <v>90</v>
      </c>
      <c r="C80" s="34" t="s">
        <v>203</v>
      </c>
      <c r="D80" s="34" t="s">
        <v>129</v>
      </c>
      <c r="E80" s="34" t="s">
        <v>220</v>
      </c>
      <c r="F80" s="34" t="s">
        <v>197</v>
      </c>
      <c r="G80" s="47">
        <v>13</v>
      </c>
      <c r="H80" s="47" t="s">
        <v>225</v>
      </c>
      <c r="I80" s="46"/>
      <c r="J80" s="46"/>
    </row>
    <row r="81" spans="1:10" x14ac:dyDescent="0.55000000000000004">
      <c r="A81" s="34">
        <v>76</v>
      </c>
      <c r="B81" s="35" t="s">
        <v>92</v>
      </c>
      <c r="C81" s="34" t="s">
        <v>203</v>
      </c>
      <c r="D81" s="34" t="s">
        <v>129</v>
      </c>
      <c r="E81" s="34" t="s">
        <v>220</v>
      </c>
      <c r="F81" s="34" t="s">
        <v>197</v>
      </c>
      <c r="G81" s="47">
        <v>2</v>
      </c>
      <c r="H81" s="47" t="s">
        <v>225</v>
      </c>
      <c r="I81" s="46"/>
      <c r="J81" s="46"/>
    </row>
    <row r="82" spans="1:10" x14ac:dyDescent="0.55000000000000004">
      <c r="A82" s="34">
        <v>77</v>
      </c>
      <c r="B82" s="35" t="s">
        <v>93</v>
      </c>
      <c r="C82" s="34" t="s">
        <v>203</v>
      </c>
      <c r="D82" s="34" t="s">
        <v>129</v>
      </c>
      <c r="E82" s="34" t="s">
        <v>220</v>
      </c>
      <c r="F82" s="34" t="s">
        <v>197</v>
      </c>
      <c r="G82" s="47">
        <v>3</v>
      </c>
      <c r="H82" s="47" t="s">
        <v>225</v>
      </c>
      <c r="I82" s="46"/>
      <c r="J82" s="46"/>
    </row>
    <row r="83" spans="1:10" x14ac:dyDescent="0.55000000000000004">
      <c r="A83" s="34">
        <v>78</v>
      </c>
      <c r="B83" s="35" t="s">
        <v>94</v>
      </c>
      <c r="C83" s="34" t="s">
        <v>203</v>
      </c>
      <c r="D83" s="34" t="s">
        <v>95</v>
      </c>
      <c r="E83" s="34" t="s">
        <v>220</v>
      </c>
      <c r="F83" s="34" t="s">
        <v>197</v>
      </c>
      <c r="G83" s="47">
        <v>1</v>
      </c>
      <c r="H83" s="47" t="s">
        <v>224</v>
      </c>
    </row>
    <row r="84" spans="1:10" x14ac:dyDescent="0.55000000000000004">
      <c r="A84" s="34">
        <v>79</v>
      </c>
      <c r="B84" s="35" t="s">
        <v>96</v>
      </c>
      <c r="C84" s="34" t="s">
        <v>203</v>
      </c>
      <c r="D84" s="34" t="s">
        <v>95</v>
      </c>
      <c r="E84" s="34" t="s">
        <v>220</v>
      </c>
      <c r="F84" s="34" t="s">
        <v>197</v>
      </c>
      <c r="G84" s="47">
        <v>9</v>
      </c>
      <c r="H84" s="47" t="s">
        <v>225</v>
      </c>
      <c r="I84" s="46"/>
      <c r="J84" s="46"/>
    </row>
    <row r="85" spans="1:10" x14ac:dyDescent="0.55000000000000004">
      <c r="A85" s="34">
        <v>80</v>
      </c>
      <c r="B85" s="35" t="s">
        <v>97</v>
      </c>
      <c r="C85" s="34" t="s">
        <v>203</v>
      </c>
      <c r="D85" s="34" t="s">
        <v>95</v>
      </c>
      <c r="E85" s="34" t="s">
        <v>220</v>
      </c>
      <c r="F85" s="34" t="s">
        <v>197</v>
      </c>
      <c r="G85" s="47">
        <v>14</v>
      </c>
      <c r="H85" s="47" t="s">
        <v>225</v>
      </c>
      <c r="I85" s="46"/>
      <c r="J85" s="46"/>
    </row>
    <row r="86" spans="1:10" x14ac:dyDescent="0.55000000000000004">
      <c r="A86" s="34">
        <v>81</v>
      </c>
      <c r="B86" s="35" t="s">
        <v>98</v>
      </c>
      <c r="C86" s="34" t="s">
        <v>203</v>
      </c>
      <c r="D86" s="34" t="s">
        <v>95</v>
      </c>
      <c r="E86" s="34" t="s">
        <v>220</v>
      </c>
      <c r="F86" s="34" t="s">
        <v>197</v>
      </c>
      <c r="G86" s="47">
        <v>10</v>
      </c>
      <c r="H86" s="47" t="s">
        <v>225</v>
      </c>
      <c r="I86" s="46"/>
      <c r="J86" s="46"/>
    </row>
    <row r="87" spans="1:10" x14ac:dyDescent="0.55000000000000004">
      <c r="A87" s="34">
        <v>82</v>
      </c>
      <c r="B87" s="35" t="s">
        <v>99</v>
      </c>
      <c r="C87" s="34" t="s">
        <v>203</v>
      </c>
      <c r="D87" s="34" t="s">
        <v>100</v>
      </c>
      <c r="E87" s="34" t="s">
        <v>220</v>
      </c>
      <c r="F87" s="34" t="s">
        <v>197</v>
      </c>
      <c r="G87" s="47">
        <v>8</v>
      </c>
      <c r="H87" s="47" t="s">
        <v>225</v>
      </c>
      <c r="I87" s="46"/>
      <c r="J87" s="46"/>
    </row>
    <row r="88" spans="1:10" x14ac:dyDescent="0.55000000000000004">
      <c r="A88" s="34">
        <v>83</v>
      </c>
      <c r="B88" s="35" t="s">
        <v>101</v>
      </c>
      <c r="C88" s="34" t="s">
        <v>203</v>
      </c>
      <c r="D88" s="34" t="s">
        <v>100</v>
      </c>
      <c r="E88" s="34" t="s">
        <v>220</v>
      </c>
      <c r="F88" s="34" t="s">
        <v>197</v>
      </c>
      <c r="G88" s="47">
        <v>11</v>
      </c>
      <c r="H88" s="47" t="s">
        <v>224</v>
      </c>
    </row>
    <row r="89" spans="1:10" x14ac:dyDescent="0.55000000000000004">
      <c r="A89" s="34">
        <v>84</v>
      </c>
      <c r="B89" s="35" t="s">
        <v>102</v>
      </c>
      <c r="C89" s="34" t="s">
        <v>203</v>
      </c>
      <c r="D89" s="34" t="s">
        <v>100</v>
      </c>
      <c r="E89" s="34" t="s">
        <v>220</v>
      </c>
      <c r="F89" s="34" t="s">
        <v>197</v>
      </c>
      <c r="G89" s="48">
        <v>15</v>
      </c>
      <c r="H89" s="47" t="s">
        <v>225</v>
      </c>
      <c r="I89" s="46"/>
      <c r="J89" s="46"/>
    </row>
    <row r="90" spans="1:10" x14ac:dyDescent="0.55000000000000004">
      <c r="A90" s="34">
        <v>85</v>
      </c>
      <c r="B90" s="35" t="s">
        <v>103</v>
      </c>
      <c r="C90" s="34" t="s">
        <v>203</v>
      </c>
      <c r="D90" s="34" t="s">
        <v>100</v>
      </c>
      <c r="E90" s="34" t="s">
        <v>220</v>
      </c>
      <c r="F90" s="34" t="s">
        <v>197</v>
      </c>
      <c r="G90" s="47">
        <v>12</v>
      </c>
      <c r="H90" s="47" t="s">
        <v>225</v>
      </c>
      <c r="I90" s="46"/>
      <c r="J90" s="46"/>
    </row>
    <row r="91" spans="1:10" x14ac:dyDescent="0.55000000000000004">
      <c r="A91" s="34">
        <v>86</v>
      </c>
      <c r="B91" s="35" t="s">
        <v>104</v>
      </c>
      <c r="C91" s="34" t="s">
        <v>203</v>
      </c>
      <c r="D91" s="34" t="s">
        <v>100</v>
      </c>
      <c r="E91" s="34" t="s">
        <v>220</v>
      </c>
      <c r="F91" s="34" t="s">
        <v>197</v>
      </c>
      <c r="G91" s="47">
        <v>14</v>
      </c>
      <c r="H91" s="47" t="s">
        <v>225</v>
      </c>
      <c r="I91" s="46"/>
      <c r="J91" s="46"/>
    </row>
    <row r="92" spans="1:10" x14ac:dyDescent="0.55000000000000004">
      <c r="A92" s="34">
        <v>87</v>
      </c>
      <c r="B92" s="35" t="s">
        <v>106</v>
      </c>
      <c r="C92" s="34" t="s">
        <v>107</v>
      </c>
      <c r="D92" s="34" t="s">
        <v>100</v>
      </c>
      <c r="E92" s="34" t="s">
        <v>220</v>
      </c>
      <c r="F92" s="34" t="s">
        <v>198</v>
      </c>
      <c r="G92" s="47">
        <v>15</v>
      </c>
      <c r="H92" s="47"/>
      <c r="I92" s="46"/>
      <c r="J92" s="46"/>
    </row>
    <row r="93" spans="1:10" x14ac:dyDescent="0.55000000000000004">
      <c r="A93" s="34">
        <v>88</v>
      </c>
      <c r="B93" s="35" t="s">
        <v>108</v>
      </c>
      <c r="C93" s="34" t="s">
        <v>109</v>
      </c>
      <c r="D93" s="34" t="s">
        <v>100</v>
      </c>
      <c r="E93" s="34" t="s">
        <v>220</v>
      </c>
      <c r="F93" s="34" t="s">
        <v>198</v>
      </c>
      <c r="G93" s="47">
        <v>10</v>
      </c>
      <c r="H93" s="47"/>
      <c r="I93" s="46"/>
      <c r="J93" s="46"/>
    </row>
    <row r="94" spans="1:10" x14ac:dyDescent="0.55000000000000004">
      <c r="A94" s="34">
        <v>89</v>
      </c>
      <c r="B94" s="35" t="s">
        <v>110</v>
      </c>
      <c r="C94" s="34" t="s">
        <v>109</v>
      </c>
      <c r="D94" s="34" t="s">
        <v>100</v>
      </c>
      <c r="E94" s="34" t="s">
        <v>220</v>
      </c>
      <c r="F94" s="34" t="s">
        <v>198</v>
      </c>
      <c r="G94" s="47">
        <v>9</v>
      </c>
      <c r="H94" s="47"/>
      <c r="I94" s="46"/>
      <c r="J94" s="46"/>
    </row>
    <row r="95" spans="1:10" x14ac:dyDescent="0.55000000000000004">
      <c r="A95" s="34">
        <v>90</v>
      </c>
      <c r="B95" s="35" t="s">
        <v>111</v>
      </c>
      <c r="C95" s="34" t="s">
        <v>112</v>
      </c>
      <c r="D95" s="34" t="s">
        <v>100</v>
      </c>
      <c r="E95" s="34" t="s">
        <v>220</v>
      </c>
      <c r="F95" s="34" t="s">
        <v>198</v>
      </c>
      <c r="G95" s="47">
        <v>8</v>
      </c>
      <c r="H95" s="47"/>
      <c r="I95" s="46"/>
      <c r="J95" s="46"/>
    </row>
    <row r="96" spans="1:10" x14ac:dyDescent="0.55000000000000004">
      <c r="A96" s="34">
        <v>91</v>
      </c>
      <c r="B96" s="35" t="s">
        <v>113</v>
      </c>
      <c r="C96" s="34" t="s">
        <v>114</v>
      </c>
      <c r="D96" s="34" t="s">
        <v>100</v>
      </c>
      <c r="E96" s="34" t="s">
        <v>220</v>
      </c>
      <c r="F96" s="34" t="s">
        <v>198</v>
      </c>
      <c r="G96" s="47">
        <v>11</v>
      </c>
      <c r="H96" s="47"/>
      <c r="I96" s="46"/>
      <c r="J96" s="46"/>
    </row>
    <row r="97" spans="1:10" x14ac:dyDescent="0.55000000000000004">
      <c r="A97" s="34">
        <v>92</v>
      </c>
      <c r="B97" s="35" t="s">
        <v>115</v>
      </c>
      <c r="C97" s="34" t="s">
        <v>116</v>
      </c>
      <c r="D97" s="34" t="s">
        <v>95</v>
      </c>
      <c r="E97" s="34" t="s">
        <v>220</v>
      </c>
      <c r="F97" s="34" t="s">
        <v>198</v>
      </c>
      <c r="G97" s="47">
        <v>5</v>
      </c>
      <c r="H97" s="47"/>
      <c r="I97" s="46"/>
      <c r="J97" s="46"/>
    </row>
    <row r="98" spans="1:10" x14ac:dyDescent="0.55000000000000004">
      <c r="A98" s="34">
        <v>93</v>
      </c>
      <c r="B98" s="35" t="s">
        <v>117</v>
      </c>
      <c r="C98" s="34" t="s">
        <v>109</v>
      </c>
      <c r="D98" s="34" t="s">
        <v>95</v>
      </c>
      <c r="E98" s="34" t="s">
        <v>220</v>
      </c>
      <c r="F98" s="34" t="s">
        <v>198</v>
      </c>
      <c r="G98" s="47">
        <v>6</v>
      </c>
      <c r="H98" s="47"/>
      <c r="I98" s="46"/>
      <c r="J98" s="46"/>
    </row>
    <row r="99" spans="1:10" x14ac:dyDescent="0.55000000000000004">
      <c r="A99" s="34">
        <v>94</v>
      </c>
      <c r="B99" s="35" t="s">
        <v>118</v>
      </c>
      <c r="C99" s="34" t="s">
        <v>107</v>
      </c>
      <c r="D99" s="34" t="s">
        <v>95</v>
      </c>
      <c r="E99" s="34" t="s">
        <v>220</v>
      </c>
      <c r="F99" s="34" t="s">
        <v>198</v>
      </c>
      <c r="G99" s="47">
        <v>7</v>
      </c>
      <c r="H99" s="47"/>
      <c r="I99" s="46"/>
      <c r="J99" s="46"/>
    </row>
    <row r="100" spans="1:10" x14ac:dyDescent="0.55000000000000004">
      <c r="A100" s="34">
        <v>95</v>
      </c>
      <c r="B100" s="35" t="s">
        <v>119</v>
      </c>
      <c r="C100" s="34" t="s">
        <v>109</v>
      </c>
      <c r="D100" s="34" t="s">
        <v>81</v>
      </c>
      <c r="E100" s="34" t="s">
        <v>220</v>
      </c>
      <c r="F100" s="34" t="s">
        <v>198</v>
      </c>
      <c r="G100" s="47">
        <v>13</v>
      </c>
      <c r="H100" s="47"/>
      <c r="I100" s="46"/>
      <c r="J100" s="46"/>
    </row>
    <row r="101" spans="1:10" x14ac:dyDescent="0.55000000000000004">
      <c r="A101" s="34">
        <v>96</v>
      </c>
      <c r="B101" s="35" t="s">
        <v>120</v>
      </c>
      <c r="C101" s="34" t="s">
        <v>109</v>
      </c>
      <c r="D101" s="34" t="s">
        <v>81</v>
      </c>
      <c r="E101" s="34" t="s">
        <v>220</v>
      </c>
      <c r="F101" s="34" t="s">
        <v>198</v>
      </c>
      <c r="G101" s="47">
        <v>14</v>
      </c>
      <c r="H101" s="47"/>
      <c r="I101" s="46"/>
      <c r="J101" s="46"/>
    </row>
    <row r="102" spans="1:10" x14ac:dyDescent="0.55000000000000004">
      <c r="A102" s="34">
        <v>97</v>
      </c>
      <c r="B102" s="35" t="s">
        <v>121</v>
      </c>
      <c r="C102" s="34" t="s">
        <v>112</v>
      </c>
      <c r="D102" s="34" t="s">
        <v>81</v>
      </c>
      <c r="E102" s="34" t="s">
        <v>220</v>
      </c>
      <c r="F102" s="34" t="s">
        <v>198</v>
      </c>
      <c r="G102" s="47">
        <v>11</v>
      </c>
      <c r="H102" s="47"/>
      <c r="I102" s="46"/>
      <c r="J102" s="46"/>
    </row>
    <row r="103" spans="1:10" x14ac:dyDescent="0.55000000000000004">
      <c r="A103" s="34">
        <v>98</v>
      </c>
      <c r="B103" s="35" t="s">
        <v>122</v>
      </c>
      <c r="C103" s="34" t="s">
        <v>114</v>
      </c>
      <c r="D103" s="34" t="s">
        <v>68</v>
      </c>
      <c r="E103" s="34" t="s">
        <v>219</v>
      </c>
      <c r="F103" s="34" t="s">
        <v>198</v>
      </c>
      <c r="G103" s="47">
        <v>3</v>
      </c>
      <c r="H103" s="47"/>
      <c r="I103" s="46"/>
      <c r="J103" s="46"/>
    </row>
    <row r="104" spans="1:10" x14ac:dyDescent="0.55000000000000004">
      <c r="A104" s="34">
        <v>99</v>
      </c>
      <c r="B104" s="35" t="s">
        <v>123</v>
      </c>
      <c r="C104" s="34" t="s">
        <v>114</v>
      </c>
      <c r="D104" s="34" t="s">
        <v>68</v>
      </c>
      <c r="E104" s="34" t="s">
        <v>219</v>
      </c>
      <c r="F104" s="34" t="s">
        <v>198</v>
      </c>
      <c r="G104" s="47">
        <v>6</v>
      </c>
      <c r="H104" s="47"/>
      <c r="I104" s="46"/>
      <c r="J104" s="46"/>
    </row>
    <row r="105" spans="1:10" x14ac:dyDescent="0.55000000000000004">
      <c r="A105" s="34">
        <v>100</v>
      </c>
      <c r="B105" s="35" t="s">
        <v>124</v>
      </c>
      <c r="C105" s="34" t="s">
        <v>114</v>
      </c>
      <c r="D105" s="34" t="s">
        <v>68</v>
      </c>
      <c r="E105" s="34" t="s">
        <v>219</v>
      </c>
      <c r="F105" s="34" t="s">
        <v>198</v>
      </c>
      <c r="G105" s="47">
        <v>7</v>
      </c>
      <c r="H105" s="47"/>
      <c r="I105" s="46"/>
      <c r="J105" s="46"/>
    </row>
    <row r="106" spans="1:10" x14ac:dyDescent="0.55000000000000004">
      <c r="A106" s="34">
        <v>101</v>
      </c>
      <c r="B106" s="35" t="s">
        <v>125</v>
      </c>
      <c r="C106" s="34" t="s">
        <v>114</v>
      </c>
      <c r="D106" s="34" t="s">
        <v>68</v>
      </c>
      <c r="E106" s="34" t="s">
        <v>219</v>
      </c>
      <c r="F106" s="34" t="s">
        <v>198</v>
      </c>
      <c r="G106" s="47">
        <v>8</v>
      </c>
      <c r="H106" s="47"/>
      <c r="I106" s="46"/>
      <c r="J106" s="46"/>
    </row>
    <row r="107" spans="1:10" x14ac:dyDescent="0.55000000000000004">
      <c r="A107" s="34">
        <v>102</v>
      </c>
      <c r="B107" s="35" t="s">
        <v>126</v>
      </c>
      <c r="C107" s="34" t="s">
        <v>114</v>
      </c>
      <c r="D107" s="34" t="s">
        <v>68</v>
      </c>
      <c r="E107" s="34" t="s">
        <v>219</v>
      </c>
      <c r="F107" s="34" t="s">
        <v>198</v>
      </c>
      <c r="G107" s="47">
        <v>9</v>
      </c>
      <c r="H107" s="47"/>
      <c r="I107" s="46"/>
      <c r="J107" s="46"/>
    </row>
    <row r="108" spans="1:10" x14ac:dyDescent="0.55000000000000004">
      <c r="A108" s="34">
        <v>103</v>
      </c>
      <c r="B108" s="35" t="s">
        <v>127</v>
      </c>
      <c r="C108" s="34" t="s">
        <v>114</v>
      </c>
      <c r="D108" s="34" t="s">
        <v>68</v>
      </c>
      <c r="E108" s="34" t="s">
        <v>219</v>
      </c>
      <c r="F108" s="34" t="s">
        <v>198</v>
      </c>
      <c r="G108" s="47">
        <v>10</v>
      </c>
      <c r="H108" s="47"/>
      <c r="I108" s="46"/>
      <c r="J108" s="46"/>
    </row>
    <row r="109" spans="1:10" x14ac:dyDescent="0.55000000000000004">
      <c r="A109" s="34">
        <v>104</v>
      </c>
      <c r="B109" s="35" t="s">
        <v>128</v>
      </c>
      <c r="C109" s="34" t="s">
        <v>114</v>
      </c>
      <c r="D109" s="34" t="s">
        <v>129</v>
      </c>
      <c r="E109" s="34" t="s">
        <v>220</v>
      </c>
      <c r="F109" s="34" t="s">
        <v>198</v>
      </c>
      <c r="G109" s="47">
        <v>12</v>
      </c>
      <c r="H109" s="47"/>
      <c r="I109" s="46"/>
      <c r="J109" s="46"/>
    </row>
    <row r="110" spans="1:10" x14ac:dyDescent="0.55000000000000004">
      <c r="A110" s="34">
        <v>105</v>
      </c>
      <c r="B110" s="35" t="s">
        <v>130</v>
      </c>
      <c r="C110" s="34" t="s">
        <v>109</v>
      </c>
      <c r="D110" s="34" t="s">
        <v>129</v>
      </c>
      <c r="E110" s="34" t="s">
        <v>220</v>
      </c>
      <c r="F110" s="34" t="s">
        <v>198</v>
      </c>
      <c r="G110" s="47">
        <v>13</v>
      </c>
      <c r="H110" s="47"/>
      <c r="I110" s="46"/>
      <c r="J110" s="46"/>
    </row>
    <row r="111" spans="1:10" x14ac:dyDescent="0.55000000000000004">
      <c r="A111" s="34">
        <v>106</v>
      </c>
      <c r="B111" s="35" t="s">
        <v>131</v>
      </c>
      <c r="C111" s="34" t="s">
        <v>112</v>
      </c>
      <c r="D111" s="34" t="s">
        <v>129</v>
      </c>
      <c r="E111" s="34" t="s">
        <v>220</v>
      </c>
      <c r="F111" s="34" t="s">
        <v>198</v>
      </c>
      <c r="G111" s="47">
        <v>15</v>
      </c>
      <c r="H111" s="47"/>
      <c r="I111" s="46"/>
      <c r="J111" s="46"/>
    </row>
    <row r="112" spans="1:10" x14ac:dyDescent="0.55000000000000004">
      <c r="A112" s="34">
        <v>107</v>
      </c>
      <c r="B112" s="35" t="s">
        <v>132</v>
      </c>
      <c r="C112" s="34" t="s">
        <v>112</v>
      </c>
      <c r="D112" s="34" t="s">
        <v>129</v>
      </c>
      <c r="E112" s="34" t="s">
        <v>220</v>
      </c>
      <c r="F112" s="34" t="s">
        <v>198</v>
      </c>
      <c r="G112" s="47">
        <v>4</v>
      </c>
      <c r="H112" s="47"/>
      <c r="I112" s="46"/>
      <c r="J112" s="46"/>
    </row>
    <row r="113" spans="1:10" x14ac:dyDescent="0.55000000000000004">
      <c r="A113" s="34">
        <v>108</v>
      </c>
      <c r="B113" s="35" t="s">
        <v>133</v>
      </c>
      <c r="C113" s="34" t="s">
        <v>107</v>
      </c>
      <c r="D113" s="34" t="s">
        <v>129</v>
      </c>
      <c r="E113" s="34" t="s">
        <v>220</v>
      </c>
      <c r="F113" s="34" t="s">
        <v>198</v>
      </c>
      <c r="G113" s="47">
        <v>5</v>
      </c>
      <c r="H113" s="47"/>
      <c r="I113" s="46"/>
      <c r="J113" s="46"/>
    </row>
    <row r="114" spans="1:10" x14ac:dyDescent="0.55000000000000004">
      <c r="A114" s="34">
        <v>109</v>
      </c>
      <c r="B114" s="35" t="s">
        <v>134</v>
      </c>
      <c r="C114" s="34" t="s">
        <v>114</v>
      </c>
      <c r="D114" s="34" t="s">
        <v>22</v>
      </c>
      <c r="E114" s="34" t="s">
        <v>218</v>
      </c>
      <c r="F114" s="34" t="s">
        <v>198</v>
      </c>
      <c r="G114" s="47">
        <v>4</v>
      </c>
      <c r="H114" s="47"/>
      <c r="I114" s="46"/>
      <c r="J114" s="46"/>
    </row>
    <row r="115" spans="1:10" x14ac:dyDescent="0.55000000000000004">
      <c r="A115" s="34">
        <v>110</v>
      </c>
      <c r="B115" s="35" t="s">
        <v>135</v>
      </c>
      <c r="C115" s="34" t="s">
        <v>114</v>
      </c>
      <c r="D115" s="34" t="s">
        <v>22</v>
      </c>
      <c r="E115" s="34" t="s">
        <v>218</v>
      </c>
      <c r="F115" s="34" t="s">
        <v>198</v>
      </c>
      <c r="G115" s="47">
        <v>5</v>
      </c>
      <c r="H115" s="47"/>
      <c r="I115" s="46"/>
      <c r="J115" s="46"/>
    </row>
    <row r="116" spans="1:10" x14ac:dyDescent="0.55000000000000004">
      <c r="A116" s="34">
        <v>111</v>
      </c>
      <c r="B116" s="35" t="s">
        <v>136</v>
      </c>
      <c r="C116" s="34" t="s">
        <v>114</v>
      </c>
      <c r="D116" s="34" t="s">
        <v>22</v>
      </c>
      <c r="E116" s="34" t="s">
        <v>218</v>
      </c>
      <c r="F116" s="34" t="s">
        <v>198</v>
      </c>
      <c r="G116" s="47">
        <v>6</v>
      </c>
      <c r="H116" s="47"/>
      <c r="I116" s="46"/>
      <c r="J116" s="46"/>
    </row>
    <row r="117" spans="1:10" x14ac:dyDescent="0.55000000000000004">
      <c r="A117" s="34">
        <v>112</v>
      </c>
      <c r="B117" s="35" t="s">
        <v>137</v>
      </c>
      <c r="C117" s="34" t="s">
        <v>109</v>
      </c>
      <c r="D117" s="34" t="s">
        <v>22</v>
      </c>
      <c r="E117" s="34" t="s">
        <v>218</v>
      </c>
      <c r="F117" s="34" t="s">
        <v>198</v>
      </c>
      <c r="G117" s="47">
        <v>10</v>
      </c>
      <c r="H117" s="47"/>
      <c r="I117" s="46"/>
      <c r="J117" s="46"/>
    </row>
    <row r="118" spans="1:10" x14ac:dyDescent="0.55000000000000004">
      <c r="A118" s="34">
        <v>113</v>
      </c>
      <c r="B118" s="35" t="s">
        <v>138</v>
      </c>
      <c r="C118" s="34" t="s">
        <v>107</v>
      </c>
      <c r="D118" s="34" t="s">
        <v>22</v>
      </c>
      <c r="E118" s="34" t="s">
        <v>218</v>
      </c>
      <c r="F118" s="34" t="s">
        <v>198</v>
      </c>
      <c r="G118" s="47">
        <v>9</v>
      </c>
      <c r="H118" s="47"/>
      <c r="I118" s="46"/>
      <c r="J118" s="46"/>
    </row>
    <row r="119" spans="1:10" x14ac:dyDescent="0.55000000000000004">
      <c r="A119" s="34">
        <v>114</v>
      </c>
      <c r="B119" s="35" t="s">
        <v>139</v>
      </c>
      <c r="C119" s="34" t="s">
        <v>140</v>
      </c>
      <c r="D119" s="34" t="s">
        <v>74</v>
      </c>
      <c r="E119" s="34" t="s">
        <v>220</v>
      </c>
      <c r="F119" s="34" t="s">
        <v>198</v>
      </c>
      <c r="G119" s="47">
        <v>2</v>
      </c>
      <c r="H119" s="47"/>
      <c r="I119" s="46"/>
      <c r="J119" s="46"/>
    </row>
    <row r="120" spans="1:10" x14ac:dyDescent="0.55000000000000004">
      <c r="A120" s="34">
        <v>115</v>
      </c>
      <c r="B120" s="35" t="s">
        <v>141</v>
      </c>
      <c r="C120" s="34" t="s">
        <v>107</v>
      </c>
      <c r="D120" s="34" t="s">
        <v>74</v>
      </c>
      <c r="E120" s="34" t="s">
        <v>220</v>
      </c>
      <c r="F120" s="34" t="s">
        <v>198</v>
      </c>
      <c r="G120" s="47">
        <v>3</v>
      </c>
      <c r="H120" s="47"/>
      <c r="I120" s="46"/>
      <c r="J120" s="46"/>
    </row>
    <row r="121" spans="1:10" x14ac:dyDescent="0.55000000000000004">
      <c r="A121" s="34">
        <v>116</v>
      </c>
      <c r="B121" s="35" t="s">
        <v>142</v>
      </c>
      <c r="C121" s="34" t="s">
        <v>109</v>
      </c>
      <c r="D121" s="34" t="s">
        <v>74</v>
      </c>
      <c r="E121" s="34" t="s">
        <v>220</v>
      </c>
      <c r="F121" s="34" t="s">
        <v>198</v>
      </c>
      <c r="G121" s="47">
        <v>7</v>
      </c>
      <c r="H121" s="47"/>
      <c r="I121" s="46"/>
      <c r="J121" s="46"/>
    </row>
    <row r="122" spans="1:10" x14ac:dyDescent="0.55000000000000004">
      <c r="A122" s="34">
        <v>117</v>
      </c>
      <c r="B122" s="35" t="s">
        <v>143</v>
      </c>
      <c r="C122" s="34" t="s">
        <v>109</v>
      </c>
      <c r="D122" s="34" t="s">
        <v>74</v>
      </c>
      <c r="E122" s="34" t="s">
        <v>220</v>
      </c>
      <c r="F122" s="34" t="s">
        <v>198</v>
      </c>
      <c r="G122" s="47">
        <v>8</v>
      </c>
      <c r="H122" s="47"/>
      <c r="I122" s="46"/>
      <c r="J122" s="46"/>
    </row>
    <row r="123" spans="1:10" x14ac:dyDescent="0.55000000000000004">
      <c r="A123" s="34">
        <v>118</v>
      </c>
      <c r="B123" s="35" t="s">
        <v>144</v>
      </c>
      <c r="C123" s="34" t="s">
        <v>107</v>
      </c>
      <c r="D123" s="34" t="s">
        <v>74</v>
      </c>
      <c r="E123" s="34" t="s">
        <v>220</v>
      </c>
      <c r="F123" s="34" t="s">
        <v>198</v>
      </c>
      <c r="G123" s="47">
        <v>9</v>
      </c>
      <c r="H123" s="47"/>
      <c r="I123" s="46"/>
      <c r="J123" s="46"/>
    </row>
    <row r="124" spans="1:10" x14ac:dyDescent="0.55000000000000004">
      <c r="A124" s="34">
        <v>119</v>
      </c>
      <c r="B124" s="35" t="s">
        <v>145</v>
      </c>
      <c r="C124" s="34" t="s">
        <v>109</v>
      </c>
      <c r="D124" s="34" t="s">
        <v>74</v>
      </c>
      <c r="E124" s="34" t="s">
        <v>220</v>
      </c>
      <c r="F124" s="34" t="s">
        <v>198</v>
      </c>
      <c r="G124" s="47">
        <v>10</v>
      </c>
      <c r="H124" s="47"/>
      <c r="I124" s="46"/>
      <c r="J124" s="46"/>
    </row>
    <row r="125" spans="1:10" x14ac:dyDescent="0.55000000000000004">
      <c r="A125" s="34">
        <v>120</v>
      </c>
      <c r="B125" s="35" t="s">
        <v>146</v>
      </c>
      <c r="C125" s="34" t="s">
        <v>147</v>
      </c>
      <c r="D125" s="34" t="s">
        <v>32</v>
      </c>
      <c r="E125" s="34" t="s">
        <v>219</v>
      </c>
      <c r="F125" s="34" t="s">
        <v>198</v>
      </c>
      <c r="G125" s="47">
        <v>7</v>
      </c>
      <c r="H125" s="47"/>
      <c r="I125" s="46"/>
      <c r="J125" s="46"/>
    </row>
    <row r="126" spans="1:10" x14ac:dyDescent="0.55000000000000004">
      <c r="A126" s="34">
        <v>121</v>
      </c>
      <c r="B126" s="35" t="s">
        <v>148</v>
      </c>
      <c r="C126" s="34" t="s">
        <v>149</v>
      </c>
      <c r="D126" s="34" t="s">
        <v>32</v>
      </c>
      <c r="E126" s="34" t="s">
        <v>219</v>
      </c>
      <c r="F126" s="34" t="s">
        <v>198</v>
      </c>
      <c r="G126" s="49">
        <v>1</v>
      </c>
      <c r="H126" s="47"/>
      <c r="I126" s="46"/>
      <c r="J126" s="46"/>
    </row>
    <row r="127" spans="1:10" x14ac:dyDescent="0.55000000000000004">
      <c r="A127" s="34">
        <v>122</v>
      </c>
      <c r="B127" s="35" t="s">
        <v>150</v>
      </c>
      <c r="C127" s="34" t="s">
        <v>149</v>
      </c>
      <c r="D127" s="34" t="s">
        <v>32</v>
      </c>
      <c r="E127" s="34" t="s">
        <v>219</v>
      </c>
      <c r="F127" s="34" t="s">
        <v>198</v>
      </c>
      <c r="G127" s="49">
        <v>2</v>
      </c>
      <c r="H127" s="47"/>
      <c r="I127" s="46"/>
      <c r="J127" s="46"/>
    </row>
    <row r="128" spans="1:10" x14ac:dyDescent="0.55000000000000004">
      <c r="A128" s="34">
        <v>123</v>
      </c>
      <c r="B128" s="35" t="s">
        <v>151</v>
      </c>
      <c r="C128" s="34" t="s">
        <v>152</v>
      </c>
      <c r="D128" s="34" t="s">
        <v>32</v>
      </c>
      <c r="E128" s="34" t="s">
        <v>219</v>
      </c>
      <c r="F128" s="34" t="s">
        <v>198</v>
      </c>
      <c r="G128" s="49">
        <v>3</v>
      </c>
      <c r="H128" s="47"/>
      <c r="I128" s="46"/>
      <c r="J128" s="46"/>
    </row>
    <row r="129" spans="1:10" x14ac:dyDescent="0.55000000000000004">
      <c r="A129" s="34">
        <v>124</v>
      </c>
      <c r="B129" s="35" t="s">
        <v>153</v>
      </c>
      <c r="C129" s="34" t="s">
        <v>149</v>
      </c>
      <c r="D129" s="34" t="s">
        <v>32</v>
      </c>
      <c r="E129" s="34" t="s">
        <v>219</v>
      </c>
      <c r="F129" s="34" t="s">
        <v>198</v>
      </c>
      <c r="G129" s="49">
        <v>9</v>
      </c>
      <c r="H129" s="47"/>
      <c r="I129" s="46"/>
      <c r="J129" s="46"/>
    </row>
    <row r="130" spans="1:10" x14ac:dyDescent="0.55000000000000004">
      <c r="A130" s="34">
        <v>125</v>
      </c>
      <c r="B130" s="35" t="s">
        <v>154</v>
      </c>
      <c r="C130" s="34" t="s">
        <v>149</v>
      </c>
      <c r="D130" s="34" t="s">
        <v>32</v>
      </c>
      <c r="E130" s="34" t="s">
        <v>219</v>
      </c>
      <c r="F130" s="34" t="s">
        <v>198</v>
      </c>
      <c r="G130" s="49">
        <v>10</v>
      </c>
      <c r="H130" s="47"/>
      <c r="I130" s="46"/>
      <c r="J130" s="46"/>
    </row>
    <row r="131" spans="1:10" x14ac:dyDescent="0.55000000000000004">
      <c r="A131" s="34">
        <v>126</v>
      </c>
      <c r="B131" s="35" t="s">
        <v>155</v>
      </c>
      <c r="C131" s="34" t="s">
        <v>149</v>
      </c>
      <c r="D131" s="34" t="s">
        <v>32</v>
      </c>
      <c r="E131" s="34" t="s">
        <v>219</v>
      </c>
      <c r="F131" s="34" t="s">
        <v>198</v>
      </c>
      <c r="G131" s="49">
        <v>11</v>
      </c>
      <c r="H131" s="47"/>
      <c r="I131" s="46"/>
      <c r="J131" s="46"/>
    </row>
    <row r="132" spans="1:10" x14ac:dyDescent="0.55000000000000004">
      <c r="A132" s="34">
        <v>127</v>
      </c>
      <c r="B132" s="35" t="s">
        <v>156</v>
      </c>
      <c r="C132" s="34" t="s">
        <v>149</v>
      </c>
      <c r="D132" s="34" t="s">
        <v>32</v>
      </c>
      <c r="E132" s="34" t="s">
        <v>219</v>
      </c>
      <c r="F132" s="34" t="s">
        <v>198</v>
      </c>
      <c r="G132" s="47">
        <v>12</v>
      </c>
      <c r="H132" s="47"/>
      <c r="I132" s="46"/>
      <c r="J132" s="46"/>
    </row>
    <row r="133" spans="1:10" x14ac:dyDescent="0.55000000000000004">
      <c r="A133" s="34">
        <v>128</v>
      </c>
      <c r="B133" s="35" t="s">
        <v>157</v>
      </c>
      <c r="C133" s="34" t="s">
        <v>149</v>
      </c>
      <c r="D133" s="34" t="s">
        <v>32</v>
      </c>
      <c r="E133" s="34" t="s">
        <v>219</v>
      </c>
      <c r="F133" s="34" t="s">
        <v>198</v>
      </c>
      <c r="G133" s="49">
        <v>13</v>
      </c>
      <c r="H133" s="47"/>
      <c r="I133" s="46"/>
      <c r="J133" s="46"/>
    </row>
    <row r="134" spans="1:10" x14ac:dyDescent="0.55000000000000004">
      <c r="A134" s="34">
        <v>129</v>
      </c>
      <c r="B134" s="35" t="s">
        <v>49</v>
      </c>
      <c r="C134" s="34" t="s">
        <v>114</v>
      </c>
      <c r="D134" s="34" t="s">
        <v>32</v>
      </c>
      <c r="E134" s="34" t="s">
        <v>219</v>
      </c>
      <c r="F134" s="34" t="s">
        <v>198</v>
      </c>
      <c r="G134" s="49">
        <v>14</v>
      </c>
      <c r="H134" s="47"/>
      <c r="I134" s="46"/>
      <c r="J134" s="46"/>
    </row>
    <row r="135" spans="1:10" x14ac:dyDescent="0.55000000000000004">
      <c r="A135" s="34">
        <v>130</v>
      </c>
      <c r="B135" s="35" t="s">
        <v>158</v>
      </c>
      <c r="C135" s="34" t="s">
        <v>149</v>
      </c>
      <c r="D135" s="34" t="s">
        <v>52</v>
      </c>
      <c r="E135" s="34" t="s">
        <v>219</v>
      </c>
      <c r="F135" s="34" t="s">
        <v>198</v>
      </c>
      <c r="G135" s="47">
        <v>12</v>
      </c>
      <c r="H135" s="47"/>
      <c r="I135" s="46"/>
      <c r="J135" s="46"/>
    </row>
    <row r="136" spans="1:10" x14ac:dyDescent="0.55000000000000004">
      <c r="A136" s="34">
        <v>131</v>
      </c>
      <c r="B136" s="35" t="s">
        <v>159</v>
      </c>
      <c r="C136" s="34" t="s">
        <v>109</v>
      </c>
      <c r="D136" s="34" t="s">
        <v>52</v>
      </c>
      <c r="E136" s="34" t="s">
        <v>219</v>
      </c>
      <c r="F136" s="34" t="s">
        <v>198</v>
      </c>
      <c r="G136" s="47">
        <v>1</v>
      </c>
      <c r="H136" s="47"/>
      <c r="I136" s="46"/>
      <c r="J136" s="46"/>
    </row>
    <row r="137" spans="1:10" x14ac:dyDescent="0.55000000000000004">
      <c r="A137" s="34">
        <v>132</v>
      </c>
      <c r="B137" s="35" t="s">
        <v>160</v>
      </c>
      <c r="C137" s="34" t="s">
        <v>112</v>
      </c>
      <c r="D137" s="34" t="s">
        <v>52</v>
      </c>
      <c r="E137" s="34" t="s">
        <v>219</v>
      </c>
      <c r="F137" s="34" t="s">
        <v>198</v>
      </c>
      <c r="G137" s="47">
        <v>4</v>
      </c>
      <c r="H137" s="47"/>
      <c r="I137" s="46"/>
      <c r="J137" s="46"/>
    </row>
    <row r="138" spans="1:10" x14ac:dyDescent="0.55000000000000004">
      <c r="A138" s="34">
        <v>133</v>
      </c>
      <c r="B138" s="35" t="s">
        <v>161</v>
      </c>
      <c r="C138" s="34" t="s">
        <v>112</v>
      </c>
      <c r="D138" s="34" t="s">
        <v>52</v>
      </c>
      <c r="E138" s="34" t="s">
        <v>219</v>
      </c>
      <c r="F138" s="34" t="s">
        <v>198</v>
      </c>
      <c r="G138" s="47">
        <v>11</v>
      </c>
      <c r="H138" s="47"/>
      <c r="I138" s="46"/>
      <c r="J138" s="46"/>
    </row>
    <row r="139" spans="1:10" x14ac:dyDescent="0.55000000000000004">
      <c r="A139" s="34">
        <v>134</v>
      </c>
      <c r="B139" s="35" t="s">
        <v>162</v>
      </c>
      <c r="C139" s="34" t="s">
        <v>112</v>
      </c>
      <c r="D139" s="34" t="s">
        <v>52</v>
      </c>
      <c r="E139" s="34" t="s">
        <v>219</v>
      </c>
      <c r="F139" s="34" t="s">
        <v>198</v>
      </c>
      <c r="G139" s="47">
        <v>6</v>
      </c>
      <c r="H139" s="47"/>
      <c r="I139" s="46"/>
      <c r="J139" s="46"/>
    </row>
    <row r="140" spans="1:10" x14ac:dyDescent="0.55000000000000004">
      <c r="A140" s="34">
        <v>135</v>
      </c>
      <c r="B140" s="35" t="s">
        <v>163</v>
      </c>
      <c r="C140" s="34" t="s">
        <v>112</v>
      </c>
      <c r="D140" s="34" t="s">
        <v>52</v>
      </c>
      <c r="E140" s="34" t="s">
        <v>219</v>
      </c>
      <c r="F140" s="34" t="s">
        <v>198</v>
      </c>
      <c r="G140" s="47">
        <v>15</v>
      </c>
      <c r="H140" s="47"/>
      <c r="I140" s="46"/>
      <c r="J140" s="46"/>
    </row>
    <row r="141" spans="1:10" x14ac:dyDescent="0.55000000000000004">
      <c r="A141" s="34">
        <v>136</v>
      </c>
      <c r="B141" s="35" t="s">
        <v>164</v>
      </c>
      <c r="C141" s="34" t="s">
        <v>165</v>
      </c>
      <c r="D141" s="34" t="s">
        <v>52</v>
      </c>
      <c r="E141" s="34" t="s">
        <v>219</v>
      </c>
      <c r="F141" s="34" t="s">
        <v>198</v>
      </c>
      <c r="G141" s="47">
        <v>14</v>
      </c>
      <c r="H141" s="47"/>
      <c r="I141" s="46"/>
      <c r="J141" s="46"/>
    </row>
    <row r="142" spans="1:10" x14ac:dyDescent="0.55000000000000004">
      <c r="A142" s="34">
        <v>137</v>
      </c>
      <c r="B142" s="35" t="s">
        <v>166</v>
      </c>
      <c r="C142" s="34" t="s">
        <v>167</v>
      </c>
      <c r="D142" s="34" t="s">
        <v>28</v>
      </c>
      <c r="E142" s="34" t="s">
        <v>218</v>
      </c>
      <c r="F142" s="34" t="s">
        <v>198</v>
      </c>
      <c r="G142" s="47">
        <v>4</v>
      </c>
      <c r="H142" s="47"/>
      <c r="I142" s="46"/>
      <c r="J142" s="46"/>
    </row>
    <row r="143" spans="1:10" x14ac:dyDescent="0.55000000000000004">
      <c r="A143" s="34">
        <v>138</v>
      </c>
      <c r="B143" s="35" t="s">
        <v>168</v>
      </c>
      <c r="C143" s="34" t="s">
        <v>114</v>
      </c>
      <c r="D143" s="34" t="s">
        <v>28</v>
      </c>
      <c r="E143" s="34" t="s">
        <v>218</v>
      </c>
      <c r="F143" s="34" t="s">
        <v>198</v>
      </c>
      <c r="G143" s="47">
        <v>5</v>
      </c>
      <c r="H143" s="47"/>
      <c r="I143" s="46"/>
      <c r="J143" s="46"/>
    </row>
    <row r="144" spans="1:10" x14ac:dyDescent="0.55000000000000004">
      <c r="A144" s="34">
        <v>139</v>
      </c>
      <c r="B144" s="35" t="s">
        <v>169</v>
      </c>
      <c r="C144" s="34" t="s">
        <v>114</v>
      </c>
      <c r="D144" s="34" t="s">
        <v>28</v>
      </c>
      <c r="E144" s="34" t="s">
        <v>218</v>
      </c>
      <c r="F144" s="34" t="s">
        <v>198</v>
      </c>
      <c r="G144" s="47">
        <v>8</v>
      </c>
      <c r="H144" s="47"/>
      <c r="I144" s="46"/>
      <c r="J144" s="46"/>
    </row>
    <row r="145" spans="1:10" x14ac:dyDescent="0.55000000000000004">
      <c r="A145" s="34">
        <v>140</v>
      </c>
      <c r="B145" s="35" t="s">
        <v>170</v>
      </c>
      <c r="C145" s="34" t="s">
        <v>114</v>
      </c>
      <c r="D145" s="34" t="s">
        <v>28</v>
      </c>
      <c r="E145" s="34" t="s">
        <v>218</v>
      </c>
      <c r="F145" s="34" t="s">
        <v>198</v>
      </c>
      <c r="G145" s="47">
        <v>12</v>
      </c>
      <c r="H145" s="47"/>
      <c r="I145" s="46"/>
      <c r="J145" s="46"/>
    </row>
    <row r="146" spans="1:10" x14ac:dyDescent="0.55000000000000004">
      <c r="A146" s="34">
        <v>141</v>
      </c>
      <c r="B146" s="35" t="s">
        <v>171</v>
      </c>
      <c r="C146" s="34" t="s">
        <v>172</v>
      </c>
      <c r="D146" s="34" t="s">
        <v>28</v>
      </c>
      <c r="E146" s="34" t="s">
        <v>218</v>
      </c>
      <c r="F146" s="34" t="s">
        <v>198</v>
      </c>
      <c r="G146" s="47">
        <v>11</v>
      </c>
      <c r="H146" s="47"/>
      <c r="I146" s="46"/>
      <c r="J146" s="46"/>
    </row>
    <row r="147" spans="1:10" x14ac:dyDescent="0.55000000000000004">
      <c r="A147" s="34">
        <v>142</v>
      </c>
      <c r="B147" s="35" t="s">
        <v>173</v>
      </c>
      <c r="C147" s="34" t="s">
        <v>109</v>
      </c>
      <c r="D147" s="34" t="s">
        <v>28</v>
      </c>
      <c r="E147" s="34" t="s">
        <v>218</v>
      </c>
      <c r="F147" s="34" t="s">
        <v>198</v>
      </c>
      <c r="G147" s="47">
        <v>13</v>
      </c>
      <c r="H147" s="47"/>
      <c r="I147" s="46"/>
      <c r="J147" s="46"/>
    </row>
    <row r="148" spans="1:10" x14ac:dyDescent="0.55000000000000004">
      <c r="A148" s="34">
        <v>143</v>
      </c>
      <c r="B148" s="35" t="s">
        <v>174</v>
      </c>
      <c r="C148" s="34" t="s">
        <v>114</v>
      </c>
      <c r="D148" s="34" t="s">
        <v>7</v>
      </c>
      <c r="E148" s="34" t="s">
        <v>218</v>
      </c>
      <c r="F148" s="34" t="s">
        <v>198</v>
      </c>
      <c r="G148" s="47">
        <v>14</v>
      </c>
      <c r="H148" s="47"/>
      <c r="I148" s="46"/>
      <c r="J148" s="46"/>
    </row>
    <row r="149" spans="1:10" x14ac:dyDescent="0.55000000000000004">
      <c r="A149" s="34">
        <v>144</v>
      </c>
      <c r="B149" s="35" t="s">
        <v>175</v>
      </c>
      <c r="C149" s="34" t="s">
        <v>107</v>
      </c>
      <c r="D149" s="34" t="s">
        <v>7</v>
      </c>
      <c r="E149" s="34" t="s">
        <v>218</v>
      </c>
      <c r="F149" s="34" t="s">
        <v>198</v>
      </c>
      <c r="G149" s="47">
        <v>15</v>
      </c>
      <c r="H149" s="47"/>
      <c r="I149" s="46"/>
      <c r="J149" s="46"/>
    </row>
    <row r="150" spans="1:10" x14ac:dyDescent="0.55000000000000004">
      <c r="A150" s="34">
        <v>145</v>
      </c>
      <c r="B150" s="35" t="s">
        <v>176</v>
      </c>
      <c r="C150" s="34" t="s">
        <v>109</v>
      </c>
      <c r="D150" s="34" t="s">
        <v>7</v>
      </c>
      <c r="E150" s="34" t="s">
        <v>218</v>
      </c>
      <c r="F150" s="34" t="s">
        <v>198</v>
      </c>
      <c r="G150" s="47">
        <v>12</v>
      </c>
      <c r="H150" s="47"/>
      <c r="I150" s="46"/>
      <c r="J150" s="46"/>
    </row>
    <row r="151" spans="1:10" x14ac:dyDescent="0.55000000000000004">
      <c r="A151" s="34">
        <v>146</v>
      </c>
      <c r="B151" s="35" t="s">
        <v>177</v>
      </c>
      <c r="C151" s="34" t="s">
        <v>109</v>
      </c>
      <c r="D151" s="34" t="s">
        <v>7</v>
      </c>
      <c r="E151" s="34" t="s">
        <v>218</v>
      </c>
      <c r="F151" s="34" t="s">
        <v>198</v>
      </c>
      <c r="G151" s="47">
        <v>1</v>
      </c>
      <c r="H151" s="47"/>
      <c r="I151" s="46"/>
      <c r="J151" s="46"/>
    </row>
    <row r="152" spans="1:10" x14ac:dyDescent="0.55000000000000004">
      <c r="A152" s="34">
        <v>147</v>
      </c>
      <c r="B152" s="35" t="s">
        <v>178</v>
      </c>
      <c r="C152" s="34" t="s">
        <v>112</v>
      </c>
      <c r="D152" s="34" t="s">
        <v>7</v>
      </c>
      <c r="E152" s="34" t="s">
        <v>218</v>
      </c>
      <c r="F152" s="34" t="s">
        <v>198</v>
      </c>
      <c r="G152" s="47">
        <v>13</v>
      </c>
      <c r="H152" s="47"/>
      <c r="I152" s="46"/>
      <c r="J152" s="46"/>
    </row>
    <row r="153" spans="1:10" x14ac:dyDescent="0.55000000000000004">
      <c r="A153" s="34">
        <v>148</v>
      </c>
      <c r="B153" s="35" t="s">
        <v>179</v>
      </c>
      <c r="C153" s="34" t="s">
        <v>180</v>
      </c>
      <c r="D153" s="34" t="s">
        <v>181</v>
      </c>
      <c r="E153" s="34" t="s">
        <v>221</v>
      </c>
      <c r="F153" s="34" t="s">
        <v>198</v>
      </c>
      <c r="G153" s="48">
        <v>14</v>
      </c>
      <c r="H153" s="47"/>
      <c r="I153" s="46"/>
      <c r="J153" s="46"/>
    </row>
    <row r="154" spans="1:10" x14ac:dyDescent="0.55000000000000004">
      <c r="A154" s="34">
        <v>149</v>
      </c>
      <c r="B154" s="35" t="s">
        <v>182</v>
      </c>
      <c r="C154" s="34" t="s">
        <v>109</v>
      </c>
      <c r="D154" s="34" t="s">
        <v>183</v>
      </c>
      <c r="E154" s="34" t="s">
        <v>221</v>
      </c>
      <c r="F154" s="34" t="s">
        <v>198</v>
      </c>
      <c r="G154" s="47">
        <v>15</v>
      </c>
      <c r="H154" s="47"/>
      <c r="I154" s="46"/>
      <c r="J154" s="46"/>
    </row>
    <row r="155" spans="1:10" x14ac:dyDescent="0.55000000000000004">
      <c r="A155" s="34">
        <v>150</v>
      </c>
      <c r="B155" s="35" t="s">
        <v>204</v>
      </c>
      <c r="C155" s="35" t="s">
        <v>205</v>
      </c>
      <c r="D155" s="34" t="s">
        <v>191</v>
      </c>
      <c r="E155" s="34" t="s">
        <v>219</v>
      </c>
      <c r="F155" s="34" t="s">
        <v>198</v>
      </c>
      <c r="G155" s="48">
        <v>2</v>
      </c>
      <c r="H155" s="47"/>
      <c r="I155" s="46"/>
      <c r="J155" s="46"/>
    </row>
    <row r="156" spans="1:10" x14ac:dyDescent="0.55000000000000004">
      <c r="A156" s="34">
        <v>151</v>
      </c>
      <c r="B156" s="35" t="s">
        <v>222</v>
      </c>
      <c r="C156" s="34" t="s">
        <v>109</v>
      </c>
      <c r="D156" s="34" t="s">
        <v>223</v>
      </c>
      <c r="E156" s="34" t="s">
        <v>221</v>
      </c>
      <c r="F156" s="34" t="s">
        <v>198</v>
      </c>
      <c r="G156" s="48">
        <v>13</v>
      </c>
      <c r="H156" s="47"/>
      <c r="I156" s="46"/>
      <c r="J156" s="46"/>
    </row>
    <row r="157" spans="1:10" x14ac:dyDescent="0.55000000000000004">
      <c r="A157" s="27">
        <v>152</v>
      </c>
      <c r="B157" s="28" t="s">
        <v>184</v>
      </c>
      <c r="C157" s="27" t="s">
        <v>185</v>
      </c>
      <c r="D157" s="27" t="s">
        <v>186</v>
      </c>
      <c r="E157" s="27"/>
      <c r="F157" s="27" t="s">
        <v>208</v>
      </c>
      <c r="G157" s="47"/>
      <c r="H157" s="47"/>
      <c r="I157" s="46"/>
      <c r="J157" s="46"/>
    </row>
    <row r="158" spans="1:10" x14ac:dyDescent="0.55000000000000004">
      <c r="A158" s="27">
        <v>153</v>
      </c>
      <c r="B158" s="28" t="s">
        <v>187</v>
      </c>
      <c r="C158" s="27" t="s">
        <v>172</v>
      </c>
      <c r="D158" s="27" t="s">
        <v>186</v>
      </c>
      <c r="E158" s="27"/>
      <c r="F158" s="27" t="s">
        <v>208</v>
      </c>
      <c r="G158" s="47"/>
      <c r="H158" s="47"/>
      <c r="I158" s="46"/>
      <c r="J158" s="46"/>
    </row>
    <row r="159" spans="1:10" x14ac:dyDescent="0.55000000000000004">
      <c r="A159" s="27">
        <v>154</v>
      </c>
      <c r="B159" s="28" t="s">
        <v>188</v>
      </c>
      <c r="C159" s="27" t="s">
        <v>172</v>
      </c>
      <c r="D159" s="27" t="s">
        <v>186</v>
      </c>
      <c r="E159" s="27"/>
      <c r="F159" s="27" t="s">
        <v>208</v>
      </c>
      <c r="G159" s="47"/>
      <c r="H159" s="47"/>
      <c r="I159" s="46"/>
      <c r="J159" s="46"/>
    </row>
    <row r="160" spans="1:10" x14ac:dyDescent="0.55000000000000004">
      <c r="A160" s="27">
        <v>155</v>
      </c>
      <c r="B160" s="28" t="s">
        <v>189</v>
      </c>
      <c r="C160" s="27" t="s">
        <v>172</v>
      </c>
      <c r="D160" s="27" t="s">
        <v>186</v>
      </c>
      <c r="E160" s="27"/>
      <c r="F160" s="27" t="s">
        <v>208</v>
      </c>
      <c r="G160" s="47"/>
      <c r="H160" s="47"/>
      <c r="I160" s="46"/>
      <c r="J160" s="46"/>
    </row>
    <row r="161" spans="1:10" x14ac:dyDescent="0.55000000000000004">
      <c r="A161" s="39">
        <v>156</v>
      </c>
      <c r="B161" s="40" t="s">
        <v>209</v>
      </c>
      <c r="C161" s="39" t="s">
        <v>112</v>
      </c>
      <c r="D161" s="39" t="s">
        <v>186</v>
      </c>
      <c r="E161" s="39"/>
      <c r="F161" s="39" t="s">
        <v>208</v>
      </c>
      <c r="G161" s="55"/>
      <c r="H161" s="55"/>
      <c r="I161" s="46"/>
      <c r="J161" s="46"/>
    </row>
  </sheetData>
  <autoFilter ref="A5:I161"/>
  <mergeCells count="3">
    <mergeCell ref="A1:H1"/>
    <mergeCell ref="A2:H2"/>
    <mergeCell ref="A3:H3"/>
  </mergeCells>
  <pageMargins left="0.31496062992125984" right="0.23622047244094491" top="0.74803149606299213" bottom="0.74803149606299213" header="0.31496062992125984" footer="0.31496062992125984"/>
  <pageSetup paperSize="9" scale="74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opLeftCell="A43" workbookViewId="0">
      <selection activeCell="B71" sqref="B71"/>
    </sheetView>
  </sheetViews>
  <sheetFormatPr defaultRowHeight="24" x14ac:dyDescent="0.55000000000000004"/>
  <cols>
    <col min="1" max="1" width="9" style="1"/>
    <col min="2" max="2" width="30.625" style="1" customWidth="1"/>
    <col min="3" max="3" width="25.75" style="1" customWidth="1"/>
    <col min="4" max="4" width="19" style="1" customWidth="1"/>
    <col min="5" max="5" width="18.625" style="1" customWidth="1"/>
    <col min="6" max="6" width="15" style="1" customWidth="1"/>
    <col min="7" max="16384" width="9" style="1"/>
  </cols>
  <sheetData>
    <row r="1" spans="1:8" ht="24.75" thickBot="1" x14ac:dyDescent="0.6">
      <c r="A1" s="22" t="s">
        <v>105</v>
      </c>
      <c r="B1" s="23"/>
      <c r="C1" s="23"/>
      <c r="D1" s="24"/>
      <c r="E1" s="23"/>
      <c r="F1" s="23"/>
    </row>
    <row r="2" spans="1:8" ht="24.75" thickBot="1" x14ac:dyDescent="0.6">
      <c r="A2" s="22" t="s">
        <v>193</v>
      </c>
      <c r="B2" s="23"/>
      <c r="C2" s="23"/>
      <c r="D2" s="24"/>
      <c r="E2" s="23"/>
      <c r="F2" s="23"/>
    </row>
    <row r="3" spans="1:8" ht="24.75" thickBot="1" x14ac:dyDescent="0.6">
      <c r="A3" s="22" t="s">
        <v>1</v>
      </c>
      <c r="B3" s="23"/>
      <c r="C3" s="23"/>
      <c r="D3" s="24"/>
      <c r="E3" s="23"/>
      <c r="F3" s="23"/>
    </row>
    <row r="4" spans="1:8" x14ac:dyDescent="0.55000000000000004">
      <c r="A4" s="6"/>
      <c r="B4" s="6"/>
      <c r="C4" s="6"/>
      <c r="D4" s="6"/>
      <c r="E4" s="6"/>
      <c r="F4" s="6"/>
    </row>
    <row r="5" spans="1:8" x14ac:dyDescent="0.55000000000000004">
      <c r="A5" s="16" t="s">
        <v>2</v>
      </c>
      <c r="B5" s="16" t="s">
        <v>3</v>
      </c>
      <c r="C5" s="16" t="s">
        <v>4</v>
      </c>
      <c r="D5" s="16" t="s">
        <v>5</v>
      </c>
      <c r="E5" s="16" t="s">
        <v>196</v>
      </c>
      <c r="F5" s="16" t="s">
        <v>199</v>
      </c>
    </row>
    <row r="6" spans="1:8" x14ac:dyDescent="0.55000000000000004">
      <c r="A6" s="25">
        <v>1</v>
      </c>
      <c r="B6" s="26" t="s">
        <v>106</v>
      </c>
      <c r="C6" s="26" t="s">
        <v>107</v>
      </c>
      <c r="D6" s="26" t="s">
        <v>100</v>
      </c>
      <c r="E6" s="25" t="s">
        <v>198</v>
      </c>
      <c r="F6" s="10"/>
      <c r="H6" s="1">
        <v>1</v>
      </c>
    </row>
    <row r="7" spans="1:8" x14ac:dyDescent="0.55000000000000004">
      <c r="A7" s="25">
        <v>2</v>
      </c>
      <c r="B7" s="26" t="s">
        <v>108</v>
      </c>
      <c r="C7" s="26" t="s">
        <v>109</v>
      </c>
      <c r="D7" s="26" t="s">
        <v>100</v>
      </c>
      <c r="E7" s="25" t="s">
        <v>198</v>
      </c>
      <c r="F7" s="10"/>
      <c r="H7" s="1">
        <v>1</v>
      </c>
    </row>
    <row r="8" spans="1:8" x14ac:dyDescent="0.55000000000000004">
      <c r="A8" s="25">
        <v>3</v>
      </c>
      <c r="B8" s="26" t="s">
        <v>110</v>
      </c>
      <c r="C8" s="26" t="s">
        <v>109</v>
      </c>
      <c r="D8" s="26" t="s">
        <v>100</v>
      </c>
      <c r="E8" s="25" t="s">
        <v>198</v>
      </c>
      <c r="F8" s="10"/>
      <c r="H8" s="1">
        <v>1</v>
      </c>
    </row>
    <row r="9" spans="1:8" x14ac:dyDescent="0.55000000000000004">
      <c r="A9" s="25">
        <v>4</v>
      </c>
      <c r="B9" s="26" t="s">
        <v>111</v>
      </c>
      <c r="C9" s="26" t="s">
        <v>112</v>
      </c>
      <c r="D9" s="26" t="s">
        <v>100</v>
      </c>
      <c r="E9" s="25" t="s">
        <v>198</v>
      </c>
      <c r="F9" s="10"/>
      <c r="H9" s="1">
        <v>1</v>
      </c>
    </row>
    <row r="10" spans="1:8" x14ac:dyDescent="0.55000000000000004">
      <c r="A10" s="25">
        <v>5</v>
      </c>
      <c r="B10" s="26" t="s">
        <v>113</v>
      </c>
      <c r="C10" s="26" t="s">
        <v>114</v>
      </c>
      <c r="D10" s="26" t="s">
        <v>100</v>
      </c>
      <c r="E10" s="25" t="s">
        <v>198</v>
      </c>
      <c r="F10" s="10"/>
      <c r="H10" s="1">
        <v>1</v>
      </c>
    </row>
    <row r="11" spans="1:8" x14ac:dyDescent="0.55000000000000004">
      <c r="A11" s="25">
        <v>6</v>
      </c>
      <c r="B11" s="26" t="s">
        <v>115</v>
      </c>
      <c r="C11" s="26" t="s">
        <v>116</v>
      </c>
      <c r="D11" s="26" t="s">
        <v>95</v>
      </c>
      <c r="E11" s="25" t="s">
        <v>198</v>
      </c>
      <c r="F11" s="10"/>
      <c r="H11" s="1">
        <v>1</v>
      </c>
    </row>
    <row r="12" spans="1:8" x14ac:dyDescent="0.55000000000000004">
      <c r="A12" s="25">
        <v>7</v>
      </c>
      <c r="B12" s="26" t="s">
        <v>117</v>
      </c>
      <c r="C12" s="26" t="s">
        <v>109</v>
      </c>
      <c r="D12" s="26" t="s">
        <v>95</v>
      </c>
      <c r="E12" s="25" t="s">
        <v>198</v>
      </c>
      <c r="F12" s="10"/>
      <c r="H12" s="1">
        <v>1</v>
      </c>
    </row>
    <row r="13" spans="1:8" x14ac:dyDescent="0.55000000000000004">
      <c r="A13" s="25">
        <v>8</v>
      </c>
      <c r="B13" s="26" t="s">
        <v>118</v>
      </c>
      <c r="C13" s="26" t="s">
        <v>107</v>
      </c>
      <c r="D13" s="26" t="s">
        <v>95</v>
      </c>
      <c r="E13" s="25" t="s">
        <v>198</v>
      </c>
      <c r="F13" s="10"/>
      <c r="H13" s="1">
        <v>1</v>
      </c>
    </row>
    <row r="14" spans="1:8" x14ac:dyDescent="0.55000000000000004">
      <c r="A14" s="25">
        <v>9</v>
      </c>
      <c r="B14" s="26" t="s">
        <v>119</v>
      </c>
      <c r="C14" s="26" t="s">
        <v>109</v>
      </c>
      <c r="D14" s="26" t="s">
        <v>81</v>
      </c>
      <c r="E14" s="25" t="s">
        <v>198</v>
      </c>
      <c r="F14" s="10"/>
      <c r="H14" s="1">
        <v>1</v>
      </c>
    </row>
    <row r="15" spans="1:8" x14ac:dyDescent="0.55000000000000004">
      <c r="A15" s="25">
        <v>10</v>
      </c>
      <c r="B15" s="26" t="s">
        <v>120</v>
      </c>
      <c r="C15" s="26" t="s">
        <v>109</v>
      </c>
      <c r="D15" s="26" t="s">
        <v>81</v>
      </c>
      <c r="E15" s="25" t="s">
        <v>198</v>
      </c>
      <c r="F15" s="10"/>
      <c r="H15" s="1">
        <v>1</v>
      </c>
    </row>
    <row r="16" spans="1:8" x14ac:dyDescent="0.55000000000000004">
      <c r="A16" s="25">
        <v>11</v>
      </c>
      <c r="B16" s="26" t="s">
        <v>121</v>
      </c>
      <c r="C16" s="26" t="s">
        <v>112</v>
      </c>
      <c r="D16" s="26" t="s">
        <v>81</v>
      </c>
      <c r="E16" s="25" t="s">
        <v>198</v>
      </c>
      <c r="F16" s="10"/>
      <c r="H16" s="1">
        <v>1</v>
      </c>
    </row>
    <row r="17" spans="1:8" x14ac:dyDescent="0.55000000000000004">
      <c r="A17" s="25">
        <v>12</v>
      </c>
      <c r="B17" s="26" t="s">
        <v>122</v>
      </c>
      <c r="C17" s="26" t="s">
        <v>114</v>
      </c>
      <c r="D17" s="26" t="s">
        <v>68</v>
      </c>
      <c r="E17" s="25" t="s">
        <v>198</v>
      </c>
      <c r="F17" s="10"/>
      <c r="H17" s="1">
        <v>1</v>
      </c>
    </row>
    <row r="18" spans="1:8" x14ac:dyDescent="0.55000000000000004">
      <c r="A18" s="25">
        <v>13</v>
      </c>
      <c r="B18" s="26" t="s">
        <v>123</v>
      </c>
      <c r="C18" s="26" t="s">
        <v>114</v>
      </c>
      <c r="D18" s="26" t="s">
        <v>68</v>
      </c>
      <c r="E18" s="25" t="s">
        <v>198</v>
      </c>
      <c r="F18" s="10"/>
      <c r="H18" s="1">
        <v>1</v>
      </c>
    </row>
    <row r="19" spans="1:8" x14ac:dyDescent="0.55000000000000004">
      <c r="A19" s="25">
        <v>14</v>
      </c>
      <c r="B19" s="26" t="s">
        <v>124</v>
      </c>
      <c r="C19" s="26" t="s">
        <v>114</v>
      </c>
      <c r="D19" s="26" t="s">
        <v>68</v>
      </c>
      <c r="E19" s="25" t="s">
        <v>198</v>
      </c>
      <c r="F19" s="10"/>
      <c r="H19" s="1">
        <v>1</v>
      </c>
    </row>
    <row r="20" spans="1:8" x14ac:dyDescent="0.55000000000000004">
      <c r="A20" s="25">
        <v>15</v>
      </c>
      <c r="B20" s="26" t="s">
        <v>125</v>
      </c>
      <c r="C20" s="26" t="s">
        <v>114</v>
      </c>
      <c r="D20" s="26" t="s">
        <v>68</v>
      </c>
      <c r="E20" s="25" t="s">
        <v>198</v>
      </c>
      <c r="F20" s="10"/>
      <c r="H20" s="1">
        <v>1</v>
      </c>
    </row>
    <row r="21" spans="1:8" x14ac:dyDescent="0.55000000000000004">
      <c r="A21" s="25">
        <v>16</v>
      </c>
      <c r="B21" s="26" t="s">
        <v>126</v>
      </c>
      <c r="C21" s="26" t="s">
        <v>114</v>
      </c>
      <c r="D21" s="26" t="s">
        <v>68</v>
      </c>
      <c r="E21" s="25" t="s">
        <v>198</v>
      </c>
      <c r="F21" s="10"/>
      <c r="H21" s="1">
        <v>1</v>
      </c>
    </row>
    <row r="22" spans="1:8" x14ac:dyDescent="0.55000000000000004">
      <c r="A22" s="25">
        <v>17</v>
      </c>
      <c r="B22" s="26" t="s">
        <v>127</v>
      </c>
      <c r="C22" s="26" t="s">
        <v>114</v>
      </c>
      <c r="D22" s="26" t="s">
        <v>68</v>
      </c>
      <c r="E22" s="25" t="s">
        <v>198</v>
      </c>
      <c r="F22" s="10"/>
      <c r="H22" s="1">
        <v>1</v>
      </c>
    </row>
    <row r="23" spans="1:8" x14ac:dyDescent="0.55000000000000004">
      <c r="A23" s="25">
        <v>18</v>
      </c>
      <c r="B23" s="26" t="s">
        <v>128</v>
      </c>
      <c r="C23" s="26" t="s">
        <v>114</v>
      </c>
      <c r="D23" s="26" t="s">
        <v>129</v>
      </c>
      <c r="E23" s="25" t="s">
        <v>198</v>
      </c>
      <c r="F23" s="10"/>
      <c r="H23" s="1">
        <v>1</v>
      </c>
    </row>
    <row r="24" spans="1:8" x14ac:dyDescent="0.55000000000000004">
      <c r="A24" s="25">
        <v>19</v>
      </c>
      <c r="B24" s="26" t="s">
        <v>130</v>
      </c>
      <c r="C24" s="26" t="s">
        <v>109</v>
      </c>
      <c r="D24" s="26" t="s">
        <v>129</v>
      </c>
      <c r="E24" s="25" t="s">
        <v>198</v>
      </c>
      <c r="F24" s="10"/>
      <c r="H24" s="1">
        <v>1</v>
      </c>
    </row>
    <row r="25" spans="1:8" x14ac:dyDescent="0.55000000000000004">
      <c r="A25" s="25">
        <v>20</v>
      </c>
      <c r="B25" s="26" t="s">
        <v>131</v>
      </c>
      <c r="C25" s="26" t="s">
        <v>112</v>
      </c>
      <c r="D25" s="26" t="s">
        <v>129</v>
      </c>
      <c r="E25" s="25" t="s">
        <v>198</v>
      </c>
      <c r="F25" s="10"/>
      <c r="H25" s="1">
        <v>1</v>
      </c>
    </row>
    <row r="26" spans="1:8" x14ac:dyDescent="0.55000000000000004">
      <c r="A26" s="25">
        <v>21</v>
      </c>
      <c r="B26" s="26" t="s">
        <v>132</v>
      </c>
      <c r="C26" s="26" t="s">
        <v>112</v>
      </c>
      <c r="D26" s="26" t="s">
        <v>129</v>
      </c>
      <c r="E26" s="25" t="s">
        <v>198</v>
      </c>
      <c r="F26" s="10"/>
      <c r="H26" s="1">
        <v>1</v>
      </c>
    </row>
    <row r="27" spans="1:8" x14ac:dyDescent="0.55000000000000004">
      <c r="A27" s="25">
        <v>22</v>
      </c>
      <c r="B27" s="26" t="s">
        <v>133</v>
      </c>
      <c r="C27" s="26" t="s">
        <v>107</v>
      </c>
      <c r="D27" s="26" t="s">
        <v>129</v>
      </c>
      <c r="E27" s="25" t="s">
        <v>198</v>
      </c>
      <c r="F27" s="10"/>
      <c r="H27" s="1">
        <v>1</v>
      </c>
    </row>
    <row r="28" spans="1:8" x14ac:dyDescent="0.55000000000000004">
      <c r="A28" s="25">
        <v>23</v>
      </c>
      <c r="B28" s="26" t="s">
        <v>134</v>
      </c>
      <c r="C28" s="26" t="s">
        <v>114</v>
      </c>
      <c r="D28" s="26" t="s">
        <v>22</v>
      </c>
      <c r="E28" s="25" t="s">
        <v>198</v>
      </c>
      <c r="F28" s="10"/>
      <c r="H28" s="1">
        <v>1</v>
      </c>
    </row>
    <row r="29" spans="1:8" x14ac:dyDescent="0.55000000000000004">
      <c r="A29" s="25">
        <v>24</v>
      </c>
      <c r="B29" s="26" t="s">
        <v>135</v>
      </c>
      <c r="C29" s="26" t="s">
        <v>114</v>
      </c>
      <c r="D29" s="26" t="s">
        <v>22</v>
      </c>
      <c r="E29" s="25" t="s">
        <v>198</v>
      </c>
      <c r="F29" s="10"/>
      <c r="H29" s="1">
        <v>1</v>
      </c>
    </row>
    <row r="30" spans="1:8" x14ac:dyDescent="0.55000000000000004">
      <c r="A30" s="25">
        <v>25</v>
      </c>
      <c r="B30" s="26" t="s">
        <v>136</v>
      </c>
      <c r="C30" s="26" t="s">
        <v>114</v>
      </c>
      <c r="D30" s="26" t="s">
        <v>22</v>
      </c>
      <c r="E30" s="25" t="s">
        <v>198</v>
      </c>
      <c r="F30" s="10"/>
      <c r="H30" s="1">
        <v>1</v>
      </c>
    </row>
    <row r="31" spans="1:8" x14ac:dyDescent="0.55000000000000004">
      <c r="A31" s="25">
        <v>26</v>
      </c>
      <c r="B31" s="26" t="s">
        <v>137</v>
      </c>
      <c r="C31" s="26" t="s">
        <v>109</v>
      </c>
      <c r="D31" s="26" t="s">
        <v>22</v>
      </c>
      <c r="E31" s="25" t="s">
        <v>198</v>
      </c>
      <c r="F31" s="10"/>
      <c r="H31" s="1">
        <v>1</v>
      </c>
    </row>
    <row r="32" spans="1:8" x14ac:dyDescent="0.55000000000000004">
      <c r="A32" s="25">
        <v>27</v>
      </c>
      <c r="B32" s="26" t="s">
        <v>138</v>
      </c>
      <c r="C32" s="26" t="s">
        <v>107</v>
      </c>
      <c r="D32" s="26" t="s">
        <v>22</v>
      </c>
      <c r="E32" s="25" t="s">
        <v>198</v>
      </c>
      <c r="F32" s="10"/>
      <c r="H32" s="1">
        <v>1</v>
      </c>
    </row>
    <row r="33" spans="1:8" x14ac:dyDescent="0.55000000000000004">
      <c r="A33" s="25">
        <v>28</v>
      </c>
      <c r="B33" s="26" t="s">
        <v>139</v>
      </c>
      <c r="C33" s="26" t="s">
        <v>140</v>
      </c>
      <c r="D33" s="26" t="s">
        <v>74</v>
      </c>
      <c r="E33" s="25" t="s">
        <v>198</v>
      </c>
      <c r="F33" s="10"/>
      <c r="H33" s="1">
        <v>1</v>
      </c>
    </row>
    <row r="34" spans="1:8" x14ac:dyDescent="0.55000000000000004">
      <c r="A34" s="25">
        <v>29</v>
      </c>
      <c r="B34" s="26" t="s">
        <v>141</v>
      </c>
      <c r="C34" s="26" t="s">
        <v>107</v>
      </c>
      <c r="D34" s="26" t="s">
        <v>74</v>
      </c>
      <c r="E34" s="25" t="s">
        <v>198</v>
      </c>
      <c r="F34" s="10"/>
      <c r="H34" s="1">
        <v>1</v>
      </c>
    </row>
    <row r="35" spans="1:8" x14ac:dyDescent="0.55000000000000004">
      <c r="A35" s="25">
        <v>30</v>
      </c>
      <c r="B35" s="26" t="s">
        <v>142</v>
      </c>
      <c r="C35" s="26" t="s">
        <v>109</v>
      </c>
      <c r="D35" s="26" t="s">
        <v>74</v>
      </c>
      <c r="E35" s="25" t="s">
        <v>198</v>
      </c>
      <c r="F35" s="10"/>
      <c r="H35" s="1">
        <v>1</v>
      </c>
    </row>
    <row r="36" spans="1:8" x14ac:dyDescent="0.55000000000000004">
      <c r="A36" s="25">
        <v>31</v>
      </c>
      <c r="B36" s="26" t="s">
        <v>143</v>
      </c>
      <c r="C36" s="26" t="s">
        <v>109</v>
      </c>
      <c r="D36" s="26" t="s">
        <v>74</v>
      </c>
      <c r="E36" s="25" t="s">
        <v>198</v>
      </c>
      <c r="F36" s="10"/>
      <c r="H36" s="1">
        <v>1</v>
      </c>
    </row>
    <row r="37" spans="1:8" x14ac:dyDescent="0.55000000000000004">
      <c r="A37" s="25">
        <v>32</v>
      </c>
      <c r="B37" s="26" t="s">
        <v>144</v>
      </c>
      <c r="C37" s="26" t="s">
        <v>107</v>
      </c>
      <c r="D37" s="26" t="s">
        <v>74</v>
      </c>
      <c r="E37" s="25" t="s">
        <v>198</v>
      </c>
      <c r="F37" s="10"/>
      <c r="H37" s="1">
        <v>1</v>
      </c>
    </row>
    <row r="38" spans="1:8" x14ac:dyDescent="0.55000000000000004">
      <c r="A38" s="25">
        <v>33</v>
      </c>
      <c r="B38" s="26" t="s">
        <v>145</v>
      </c>
      <c r="C38" s="26" t="s">
        <v>109</v>
      </c>
      <c r="D38" s="26" t="s">
        <v>74</v>
      </c>
      <c r="E38" s="25" t="s">
        <v>198</v>
      </c>
      <c r="F38" s="10"/>
      <c r="H38" s="1">
        <v>1</v>
      </c>
    </row>
    <row r="39" spans="1:8" x14ac:dyDescent="0.55000000000000004">
      <c r="A39" s="25">
        <v>34</v>
      </c>
      <c r="B39" s="26" t="s">
        <v>146</v>
      </c>
      <c r="C39" s="26" t="s">
        <v>147</v>
      </c>
      <c r="D39" s="26" t="s">
        <v>32</v>
      </c>
      <c r="E39" s="25" t="s">
        <v>198</v>
      </c>
      <c r="F39" s="10"/>
      <c r="H39" s="1">
        <v>1</v>
      </c>
    </row>
    <row r="40" spans="1:8" x14ac:dyDescent="0.55000000000000004">
      <c r="A40" s="25">
        <v>35</v>
      </c>
      <c r="B40" s="26" t="s">
        <v>148</v>
      </c>
      <c r="C40" s="26" t="s">
        <v>149</v>
      </c>
      <c r="D40" s="26" t="s">
        <v>32</v>
      </c>
      <c r="E40" s="25" t="s">
        <v>198</v>
      </c>
      <c r="F40" s="10"/>
      <c r="H40" s="1">
        <v>1</v>
      </c>
    </row>
    <row r="41" spans="1:8" x14ac:dyDescent="0.55000000000000004">
      <c r="A41" s="25">
        <v>36</v>
      </c>
      <c r="B41" s="26" t="s">
        <v>150</v>
      </c>
      <c r="C41" s="26" t="s">
        <v>149</v>
      </c>
      <c r="D41" s="26" t="s">
        <v>32</v>
      </c>
      <c r="E41" s="25" t="s">
        <v>198</v>
      </c>
      <c r="F41" s="10"/>
      <c r="H41" s="1">
        <v>1</v>
      </c>
    </row>
    <row r="42" spans="1:8" x14ac:dyDescent="0.55000000000000004">
      <c r="A42" s="25">
        <v>37</v>
      </c>
      <c r="B42" s="26" t="s">
        <v>151</v>
      </c>
      <c r="C42" s="26" t="s">
        <v>152</v>
      </c>
      <c r="D42" s="26" t="s">
        <v>32</v>
      </c>
      <c r="E42" s="25" t="s">
        <v>198</v>
      </c>
      <c r="F42" s="10"/>
      <c r="H42" s="1">
        <v>1</v>
      </c>
    </row>
    <row r="43" spans="1:8" x14ac:dyDescent="0.55000000000000004">
      <c r="A43" s="25">
        <v>38</v>
      </c>
      <c r="B43" s="26" t="s">
        <v>153</v>
      </c>
      <c r="C43" s="26" t="s">
        <v>149</v>
      </c>
      <c r="D43" s="26" t="s">
        <v>32</v>
      </c>
      <c r="E43" s="25" t="s">
        <v>198</v>
      </c>
      <c r="F43" s="10"/>
      <c r="H43" s="1">
        <v>1</v>
      </c>
    </row>
    <row r="44" spans="1:8" x14ac:dyDescent="0.55000000000000004">
      <c r="A44" s="25">
        <v>39</v>
      </c>
      <c r="B44" s="26" t="s">
        <v>154</v>
      </c>
      <c r="C44" s="26" t="s">
        <v>149</v>
      </c>
      <c r="D44" s="26" t="s">
        <v>32</v>
      </c>
      <c r="E44" s="25" t="s">
        <v>198</v>
      </c>
      <c r="F44" s="10"/>
      <c r="H44" s="1">
        <v>1</v>
      </c>
    </row>
    <row r="45" spans="1:8" x14ac:dyDescent="0.55000000000000004">
      <c r="A45" s="25">
        <v>40</v>
      </c>
      <c r="B45" s="26" t="s">
        <v>155</v>
      </c>
      <c r="C45" s="26" t="s">
        <v>149</v>
      </c>
      <c r="D45" s="26" t="s">
        <v>32</v>
      </c>
      <c r="E45" s="25" t="s">
        <v>198</v>
      </c>
      <c r="F45" s="10"/>
      <c r="H45" s="1">
        <v>1</v>
      </c>
    </row>
    <row r="46" spans="1:8" x14ac:dyDescent="0.55000000000000004">
      <c r="A46" s="25">
        <v>41</v>
      </c>
      <c r="B46" s="26" t="s">
        <v>156</v>
      </c>
      <c r="C46" s="26" t="s">
        <v>149</v>
      </c>
      <c r="D46" s="26" t="s">
        <v>32</v>
      </c>
      <c r="E46" s="25" t="s">
        <v>198</v>
      </c>
      <c r="F46" s="10"/>
      <c r="H46" s="1">
        <v>1</v>
      </c>
    </row>
    <row r="47" spans="1:8" x14ac:dyDescent="0.55000000000000004">
      <c r="A47" s="25">
        <v>42</v>
      </c>
      <c r="B47" s="26" t="s">
        <v>157</v>
      </c>
      <c r="C47" s="26" t="s">
        <v>149</v>
      </c>
      <c r="D47" s="26" t="s">
        <v>32</v>
      </c>
      <c r="E47" s="25" t="s">
        <v>198</v>
      </c>
      <c r="F47" s="10"/>
      <c r="H47" s="1">
        <v>1</v>
      </c>
    </row>
    <row r="48" spans="1:8" x14ac:dyDescent="0.55000000000000004">
      <c r="A48" s="25">
        <v>43</v>
      </c>
      <c r="B48" s="28" t="s">
        <v>49</v>
      </c>
      <c r="C48" s="28" t="s">
        <v>114</v>
      </c>
      <c r="D48" s="28" t="s">
        <v>32</v>
      </c>
      <c r="E48" s="27" t="s">
        <v>198</v>
      </c>
      <c r="F48" s="19"/>
      <c r="H48" s="1">
        <v>1</v>
      </c>
    </row>
    <row r="49" spans="1:8" x14ac:dyDescent="0.55000000000000004">
      <c r="A49" s="25">
        <v>44</v>
      </c>
      <c r="B49" s="26" t="s">
        <v>158</v>
      </c>
      <c r="C49" s="26" t="s">
        <v>149</v>
      </c>
      <c r="D49" s="26" t="s">
        <v>52</v>
      </c>
      <c r="E49" s="25" t="s">
        <v>198</v>
      </c>
      <c r="F49" s="10"/>
      <c r="H49" s="1">
        <v>1</v>
      </c>
    </row>
    <row r="50" spans="1:8" x14ac:dyDescent="0.55000000000000004">
      <c r="A50" s="25">
        <v>45</v>
      </c>
      <c r="B50" s="26" t="s">
        <v>159</v>
      </c>
      <c r="C50" s="26" t="s">
        <v>109</v>
      </c>
      <c r="D50" s="26" t="s">
        <v>52</v>
      </c>
      <c r="E50" s="25" t="s">
        <v>198</v>
      </c>
      <c r="F50" s="10"/>
      <c r="H50" s="1">
        <v>1</v>
      </c>
    </row>
    <row r="51" spans="1:8" x14ac:dyDescent="0.55000000000000004">
      <c r="A51" s="25">
        <v>46</v>
      </c>
      <c r="B51" s="26" t="s">
        <v>160</v>
      </c>
      <c r="C51" s="26" t="s">
        <v>112</v>
      </c>
      <c r="D51" s="26" t="s">
        <v>52</v>
      </c>
      <c r="E51" s="25" t="s">
        <v>198</v>
      </c>
      <c r="F51" s="10"/>
      <c r="H51" s="1">
        <v>1</v>
      </c>
    </row>
    <row r="52" spans="1:8" x14ac:dyDescent="0.55000000000000004">
      <c r="A52" s="25">
        <v>47</v>
      </c>
      <c r="B52" s="26" t="s">
        <v>161</v>
      </c>
      <c r="C52" s="26" t="s">
        <v>112</v>
      </c>
      <c r="D52" s="26" t="s">
        <v>52</v>
      </c>
      <c r="E52" s="25" t="s">
        <v>198</v>
      </c>
      <c r="F52" s="10"/>
      <c r="H52" s="1">
        <v>1</v>
      </c>
    </row>
    <row r="53" spans="1:8" x14ac:dyDescent="0.55000000000000004">
      <c r="A53" s="25">
        <v>48</v>
      </c>
      <c r="B53" s="26" t="s">
        <v>162</v>
      </c>
      <c r="C53" s="26" t="s">
        <v>112</v>
      </c>
      <c r="D53" s="26" t="s">
        <v>52</v>
      </c>
      <c r="E53" s="25" t="s">
        <v>198</v>
      </c>
      <c r="F53" s="10"/>
      <c r="H53" s="1">
        <v>1</v>
      </c>
    </row>
    <row r="54" spans="1:8" x14ac:dyDescent="0.55000000000000004">
      <c r="A54" s="25">
        <v>49</v>
      </c>
      <c r="B54" s="26" t="s">
        <v>163</v>
      </c>
      <c r="C54" s="26" t="s">
        <v>112</v>
      </c>
      <c r="D54" s="26" t="s">
        <v>52</v>
      </c>
      <c r="E54" s="25" t="s">
        <v>198</v>
      </c>
      <c r="F54" s="10"/>
      <c r="H54" s="1">
        <v>1</v>
      </c>
    </row>
    <row r="55" spans="1:8" x14ac:dyDescent="0.55000000000000004">
      <c r="A55" s="25">
        <v>50</v>
      </c>
      <c r="B55" s="26" t="s">
        <v>164</v>
      </c>
      <c r="C55" s="26" t="s">
        <v>165</v>
      </c>
      <c r="D55" s="26" t="s">
        <v>52</v>
      </c>
      <c r="E55" s="25" t="s">
        <v>198</v>
      </c>
      <c r="F55" s="10"/>
      <c r="H55" s="1">
        <v>1</v>
      </c>
    </row>
    <row r="56" spans="1:8" x14ac:dyDescent="0.55000000000000004">
      <c r="A56" s="25">
        <v>51</v>
      </c>
      <c r="B56" s="26" t="s">
        <v>166</v>
      </c>
      <c r="C56" s="26" t="s">
        <v>167</v>
      </c>
      <c r="D56" s="26" t="s">
        <v>28</v>
      </c>
      <c r="E56" s="25" t="s">
        <v>198</v>
      </c>
      <c r="F56" s="10"/>
      <c r="H56" s="1">
        <v>1</v>
      </c>
    </row>
    <row r="57" spans="1:8" x14ac:dyDescent="0.55000000000000004">
      <c r="A57" s="25">
        <v>52</v>
      </c>
      <c r="B57" s="26" t="s">
        <v>168</v>
      </c>
      <c r="C57" s="26" t="s">
        <v>114</v>
      </c>
      <c r="D57" s="26" t="s">
        <v>28</v>
      </c>
      <c r="E57" s="25" t="s">
        <v>198</v>
      </c>
      <c r="F57" s="10"/>
      <c r="H57" s="1">
        <v>1</v>
      </c>
    </row>
    <row r="58" spans="1:8" x14ac:dyDescent="0.55000000000000004">
      <c r="A58" s="25">
        <v>53</v>
      </c>
      <c r="B58" s="26" t="s">
        <v>169</v>
      </c>
      <c r="C58" s="26" t="s">
        <v>114</v>
      </c>
      <c r="D58" s="26" t="s">
        <v>28</v>
      </c>
      <c r="E58" s="25" t="s">
        <v>198</v>
      </c>
      <c r="F58" s="10"/>
      <c r="H58" s="1">
        <v>1</v>
      </c>
    </row>
    <row r="59" spans="1:8" x14ac:dyDescent="0.55000000000000004">
      <c r="A59" s="25">
        <v>54</v>
      </c>
      <c r="B59" s="26" t="s">
        <v>170</v>
      </c>
      <c r="C59" s="26" t="s">
        <v>114</v>
      </c>
      <c r="D59" s="26" t="s">
        <v>28</v>
      </c>
      <c r="E59" s="25" t="s">
        <v>198</v>
      </c>
      <c r="F59" s="10"/>
      <c r="H59" s="1">
        <v>1</v>
      </c>
    </row>
    <row r="60" spans="1:8" x14ac:dyDescent="0.55000000000000004">
      <c r="A60" s="25">
        <v>55</v>
      </c>
      <c r="B60" s="26" t="s">
        <v>171</v>
      </c>
      <c r="C60" s="26" t="s">
        <v>172</v>
      </c>
      <c r="D60" s="26" t="s">
        <v>28</v>
      </c>
      <c r="E60" s="25" t="s">
        <v>198</v>
      </c>
      <c r="F60" s="10"/>
      <c r="H60" s="1">
        <v>1</v>
      </c>
    </row>
    <row r="61" spans="1:8" x14ac:dyDescent="0.55000000000000004">
      <c r="A61" s="25">
        <v>56</v>
      </c>
      <c r="B61" s="26" t="s">
        <v>173</v>
      </c>
      <c r="C61" s="26" t="s">
        <v>109</v>
      </c>
      <c r="D61" s="26" t="s">
        <v>28</v>
      </c>
      <c r="E61" s="25" t="s">
        <v>198</v>
      </c>
      <c r="F61" s="10"/>
      <c r="H61" s="1">
        <v>1</v>
      </c>
    </row>
    <row r="62" spans="1:8" x14ac:dyDescent="0.55000000000000004">
      <c r="A62" s="25">
        <v>57</v>
      </c>
      <c r="B62" s="26" t="s">
        <v>174</v>
      </c>
      <c r="C62" s="26" t="s">
        <v>114</v>
      </c>
      <c r="D62" s="26" t="s">
        <v>7</v>
      </c>
      <c r="E62" s="25" t="s">
        <v>198</v>
      </c>
      <c r="F62" s="10"/>
      <c r="H62" s="1">
        <v>1</v>
      </c>
    </row>
    <row r="63" spans="1:8" x14ac:dyDescent="0.55000000000000004">
      <c r="A63" s="25">
        <v>58</v>
      </c>
      <c r="B63" s="26" t="s">
        <v>175</v>
      </c>
      <c r="C63" s="26" t="s">
        <v>107</v>
      </c>
      <c r="D63" s="26" t="s">
        <v>7</v>
      </c>
      <c r="E63" s="25" t="s">
        <v>198</v>
      </c>
      <c r="F63" s="10"/>
      <c r="H63" s="1">
        <v>1</v>
      </c>
    </row>
    <row r="64" spans="1:8" x14ac:dyDescent="0.55000000000000004">
      <c r="A64" s="25">
        <v>59</v>
      </c>
      <c r="B64" s="26" t="s">
        <v>176</v>
      </c>
      <c r="C64" s="26" t="s">
        <v>109</v>
      </c>
      <c r="D64" s="26" t="s">
        <v>7</v>
      </c>
      <c r="E64" s="25" t="s">
        <v>198</v>
      </c>
      <c r="F64" s="10"/>
      <c r="H64" s="1">
        <v>1</v>
      </c>
    </row>
    <row r="65" spans="1:8" x14ac:dyDescent="0.55000000000000004">
      <c r="A65" s="25">
        <v>60</v>
      </c>
      <c r="B65" s="26" t="s">
        <v>177</v>
      </c>
      <c r="C65" s="26" t="s">
        <v>109</v>
      </c>
      <c r="D65" s="26" t="s">
        <v>7</v>
      </c>
      <c r="E65" s="25" t="s">
        <v>198</v>
      </c>
      <c r="F65" s="10"/>
      <c r="H65" s="1">
        <v>1</v>
      </c>
    </row>
    <row r="66" spans="1:8" x14ac:dyDescent="0.55000000000000004">
      <c r="A66" s="25">
        <v>61</v>
      </c>
      <c r="B66" s="26" t="s">
        <v>178</v>
      </c>
      <c r="C66" s="26" t="s">
        <v>112</v>
      </c>
      <c r="D66" s="26" t="s">
        <v>7</v>
      </c>
      <c r="E66" s="25" t="s">
        <v>198</v>
      </c>
      <c r="F66" s="10"/>
      <c r="H66" s="1">
        <v>1</v>
      </c>
    </row>
    <row r="67" spans="1:8" x14ac:dyDescent="0.55000000000000004">
      <c r="A67" s="25">
        <v>62</v>
      </c>
      <c r="B67" s="26" t="s">
        <v>179</v>
      </c>
      <c r="C67" s="26" t="s">
        <v>180</v>
      </c>
      <c r="D67" s="26" t="s">
        <v>181</v>
      </c>
      <c r="E67" s="25" t="s">
        <v>198</v>
      </c>
      <c r="F67" s="10"/>
      <c r="H67" s="1">
        <v>1</v>
      </c>
    </row>
    <row r="68" spans="1:8" x14ac:dyDescent="0.55000000000000004">
      <c r="A68" s="25">
        <v>63</v>
      </c>
      <c r="B68" s="26" t="s">
        <v>182</v>
      </c>
      <c r="C68" s="26" t="s">
        <v>109</v>
      </c>
      <c r="D68" s="26" t="s">
        <v>183</v>
      </c>
      <c r="E68" s="25" t="s">
        <v>198</v>
      </c>
      <c r="F68" s="10"/>
      <c r="H68" s="1">
        <v>1</v>
      </c>
    </row>
    <row r="69" spans="1:8" x14ac:dyDescent="0.55000000000000004">
      <c r="A69" s="25">
        <v>64</v>
      </c>
      <c r="B69" s="30" t="s">
        <v>204</v>
      </c>
      <c r="C69" s="30" t="s">
        <v>205</v>
      </c>
      <c r="D69" s="30" t="s">
        <v>191</v>
      </c>
      <c r="E69" s="29" t="s">
        <v>198</v>
      </c>
      <c r="F69" s="17"/>
      <c r="H69" s="1">
        <v>1</v>
      </c>
    </row>
    <row r="70" spans="1:8" x14ac:dyDescent="0.55000000000000004">
      <c r="A70" s="25">
        <v>65</v>
      </c>
      <c r="B70" s="26" t="s">
        <v>184</v>
      </c>
      <c r="C70" s="26" t="s">
        <v>185</v>
      </c>
      <c r="D70" s="26" t="s">
        <v>186</v>
      </c>
      <c r="E70" s="25" t="s">
        <v>216</v>
      </c>
      <c r="F70" s="10"/>
      <c r="H70" s="1">
        <v>1</v>
      </c>
    </row>
    <row r="71" spans="1:8" x14ac:dyDescent="0.55000000000000004">
      <c r="A71" s="25">
        <v>66</v>
      </c>
      <c r="B71" s="26" t="s">
        <v>187</v>
      </c>
      <c r="C71" s="26" t="s">
        <v>172</v>
      </c>
      <c r="D71" s="26" t="s">
        <v>186</v>
      </c>
      <c r="E71" s="25" t="s">
        <v>216</v>
      </c>
      <c r="F71" s="10"/>
      <c r="H71" s="1">
        <v>1</v>
      </c>
    </row>
    <row r="72" spans="1:8" x14ac:dyDescent="0.55000000000000004">
      <c r="A72" s="25">
        <v>67</v>
      </c>
      <c r="B72" s="26" t="s">
        <v>188</v>
      </c>
      <c r="C72" s="26" t="s">
        <v>172</v>
      </c>
      <c r="D72" s="26" t="s">
        <v>186</v>
      </c>
      <c r="E72" s="25" t="s">
        <v>216</v>
      </c>
      <c r="F72" s="10"/>
      <c r="H72" s="1">
        <v>1</v>
      </c>
    </row>
    <row r="73" spans="1:8" x14ac:dyDescent="0.55000000000000004">
      <c r="A73" s="25">
        <v>68</v>
      </c>
      <c r="B73" s="26" t="s">
        <v>189</v>
      </c>
      <c r="C73" s="26" t="s">
        <v>172</v>
      </c>
      <c r="D73" s="26" t="s">
        <v>186</v>
      </c>
      <c r="E73" s="25" t="s">
        <v>216</v>
      </c>
      <c r="F73" s="10"/>
      <c r="H73" s="1">
        <v>1</v>
      </c>
    </row>
    <row r="74" spans="1:8" x14ac:dyDescent="0.55000000000000004">
      <c r="A74" s="25">
        <v>69</v>
      </c>
      <c r="B74" s="26" t="s">
        <v>190</v>
      </c>
      <c r="C74" s="26" t="s">
        <v>112</v>
      </c>
      <c r="D74" s="26" t="s">
        <v>186</v>
      </c>
      <c r="E74" s="25" t="s">
        <v>216</v>
      </c>
      <c r="F74" s="10"/>
      <c r="H74" s="1">
        <v>1</v>
      </c>
    </row>
    <row r="75" spans="1:8" ht="24.75" thickBot="1" x14ac:dyDescent="0.6">
      <c r="A75" s="14"/>
      <c r="B75" s="15"/>
      <c r="C75" s="15"/>
      <c r="D75" s="15"/>
      <c r="E75" s="15"/>
      <c r="F75" s="15"/>
      <c r="H75" s="43">
        <f>SUBTOTAL(9,H6:H74)</f>
        <v>69</v>
      </c>
    </row>
    <row r="76" spans="1:8" ht="24.75" thickBot="1" x14ac:dyDescent="0.6">
      <c r="A76" s="4"/>
      <c r="B76" s="2"/>
      <c r="C76" s="2"/>
      <c r="D76" s="2"/>
      <c r="E76" s="2"/>
      <c r="F76" s="2"/>
    </row>
    <row r="77" spans="1:8" ht="24.75" thickBot="1" x14ac:dyDescent="0.6">
      <c r="A77" s="4"/>
      <c r="B77" s="2"/>
      <c r="C77" s="2"/>
      <c r="D77" s="2"/>
      <c r="E77" s="2"/>
      <c r="F77" s="2"/>
    </row>
    <row r="78" spans="1:8" ht="24.75" thickBot="1" x14ac:dyDescent="0.6">
      <c r="A78" s="4"/>
      <c r="B78" s="2"/>
      <c r="C78" s="2"/>
      <c r="D78" s="2"/>
      <c r="E78" s="2"/>
      <c r="F78" s="2"/>
    </row>
    <row r="79" spans="1:8" ht="24.75" thickBot="1" x14ac:dyDescent="0.6">
      <c r="A79" s="4"/>
      <c r="B79" s="2"/>
      <c r="C79" s="2"/>
      <c r="D79" s="2"/>
      <c r="E79" s="2"/>
      <c r="F79" s="2"/>
    </row>
    <row r="80" spans="1:8" ht="24.75" thickBot="1" x14ac:dyDescent="0.6">
      <c r="A80" s="5"/>
      <c r="B80" s="2"/>
      <c r="C80" s="2"/>
      <c r="D80" s="2"/>
      <c r="E80" s="2"/>
      <c r="F80" s="2"/>
    </row>
  </sheetData>
  <autoFilter ref="A5:F7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F14" sqref="F14"/>
    </sheetView>
  </sheetViews>
  <sheetFormatPr defaultRowHeight="14.25" x14ac:dyDescent="0.2"/>
  <cols>
    <col min="1" max="1" width="9" style="41"/>
    <col min="2" max="2" width="11.875" style="41" customWidth="1"/>
    <col min="3" max="3" width="12.875" style="41" customWidth="1"/>
    <col min="4" max="4" width="11" style="41" hidden="1" customWidth="1"/>
    <col min="5" max="5" width="12.125" style="41" customWidth="1"/>
    <col min="6" max="6" width="9.625" style="41" customWidth="1"/>
    <col min="7" max="7" width="9.875" style="41" customWidth="1"/>
  </cols>
  <sheetData>
    <row r="1" spans="1:7" x14ac:dyDescent="0.2">
      <c r="A1" s="41" t="s">
        <v>199</v>
      </c>
      <c r="B1" s="41" t="s">
        <v>210</v>
      </c>
      <c r="C1" s="41" t="s">
        <v>211</v>
      </c>
      <c r="D1" s="41" t="s">
        <v>215</v>
      </c>
      <c r="E1" s="41" t="s">
        <v>212</v>
      </c>
      <c r="F1" s="41" t="s">
        <v>213</v>
      </c>
      <c r="G1" s="41" t="s">
        <v>214</v>
      </c>
    </row>
    <row r="2" spans="1:7" x14ac:dyDescent="0.2">
      <c r="A2" s="41">
        <v>1</v>
      </c>
      <c r="B2" s="41">
        <v>3</v>
      </c>
      <c r="C2" s="45">
        <v>4</v>
      </c>
      <c r="D2" s="41">
        <v>6</v>
      </c>
      <c r="E2" s="45">
        <v>3</v>
      </c>
      <c r="F2" s="41">
        <f>+B2+C2+E2</f>
        <v>10</v>
      </c>
    </row>
    <row r="3" spans="1:7" x14ac:dyDescent="0.2">
      <c r="A3" s="41">
        <v>2</v>
      </c>
      <c r="B3" s="41">
        <v>3</v>
      </c>
      <c r="C3" s="45">
        <v>4</v>
      </c>
      <c r="D3" s="41">
        <v>6</v>
      </c>
      <c r="E3" s="45">
        <v>3</v>
      </c>
      <c r="F3" s="41">
        <f t="shared" ref="F3:F16" si="0">+B3+C3+E3</f>
        <v>10</v>
      </c>
    </row>
    <row r="4" spans="1:7" x14ac:dyDescent="0.2">
      <c r="A4" s="41">
        <v>3</v>
      </c>
      <c r="B4" s="41">
        <v>3</v>
      </c>
      <c r="C4" s="45">
        <v>4</v>
      </c>
      <c r="D4" s="41">
        <v>6</v>
      </c>
      <c r="E4" s="45">
        <v>3</v>
      </c>
      <c r="F4" s="41">
        <f t="shared" si="0"/>
        <v>10</v>
      </c>
    </row>
    <row r="5" spans="1:7" x14ac:dyDescent="0.2">
      <c r="A5" s="41">
        <v>4</v>
      </c>
      <c r="B5" s="41">
        <v>3</v>
      </c>
      <c r="C5" s="41">
        <v>3</v>
      </c>
      <c r="D5" s="41">
        <v>6</v>
      </c>
      <c r="E5" s="41">
        <v>4</v>
      </c>
      <c r="F5" s="41">
        <f t="shared" si="0"/>
        <v>10</v>
      </c>
    </row>
    <row r="6" spans="1:7" x14ac:dyDescent="0.2">
      <c r="A6" s="41">
        <v>5</v>
      </c>
      <c r="B6" s="41">
        <v>3</v>
      </c>
      <c r="C6" s="41">
        <v>3</v>
      </c>
      <c r="D6" s="41">
        <v>6</v>
      </c>
      <c r="E6" s="41">
        <v>4</v>
      </c>
      <c r="F6" s="41">
        <f t="shared" si="0"/>
        <v>10</v>
      </c>
    </row>
    <row r="7" spans="1:7" x14ac:dyDescent="0.2">
      <c r="A7" s="41">
        <v>6</v>
      </c>
      <c r="B7" s="41">
        <v>3</v>
      </c>
      <c r="C7" s="41">
        <v>3</v>
      </c>
      <c r="D7" s="41">
        <v>6</v>
      </c>
      <c r="E7" s="41">
        <v>4</v>
      </c>
      <c r="F7" s="41">
        <f t="shared" si="0"/>
        <v>10</v>
      </c>
    </row>
    <row r="8" spans="1:7" x14ac:dyDescent="0.2">
      <c r="A8" s="41">
        <v>7</v>
      </c>
      <c r="B8" s="41">
        <v>3</v>
      </c>
      <c r="C8" s="41">
        <v>3</v>
      </c>
      <c r="D8" s="41">
        <v>6</v>
      </c>
      <c r="E8" s="41">
        <v>4</v>
      </c>
      <c r="F8" s="41">
        <f t="shared" si="0"/>
        <v>10</v>
      </c>
    </row>
    <row r="9" spans="1:7" x14ac:dyDescent="0.2">
      <c r="A9" s="41">
        <v>8</v>
      </c>
      <c r="B9" s="41">
        <v>3</v>
      </c>
      <c r="C9" s="41">
        <v>3</v>
      </c>
      <c r="D9" s="41">
        <v>6</v>
      </c>
      <c r="E9" s="41">
        <v>4</v>
      </c>
      <c r="F9" s="41">
        <f t="shared" si="0"/>
        <v>10</v>
      </c>
    </row>
    <row r="10" spans="1:7" x14ac:dyDescent="0.2">
      <c r="A10" s="41">
        <v>9</v>
      </c>
      <c r="B10" s="45">
        <v>2</v>
      </c>
      <c r="C10" s="41">
        <v>3</v>
      </c>
      <c r="D10" s="41">
        <v>6</v>
      </c>
      <c r="E10" s="45">
        <v>5</v>
      </c>
      <c r="F10" s="41">
        <f t="shared" si="0"/>
        <v>10</v>
      </c>
    </row>
    <row r="11" spans="1:7" x14ac:dyDescent="0.2">
      <c r="A11" s="41">
        <v>10</v>
      </c>
      <c r="B11" s="45">
        <v>2</v>
      </c>
      <c r="C11" s="41">
        <v>3</v>
      </c>
      <c r="D11" s="41">
        <v>6</v>
      </c>
      <c r="E11" s="45">
        <v>5</v>
      </c>
      <c r="F11" s="41">
        <f t="shared" si="0"/>
        <v>10</v>
      </c>
    </row>
    <row r="12" spans="1:7" x14ac:dyDescent="0.2">
      <c r="A12" s="41">
        <v>11</v>
      </c>
      <c r="B12" s="45">
        <v>2</v>
      </c>
      <c r="C12" s="41">
        <v>3</v>
      </c>
      <c r="D12" s="41">
        <v>6</v>
      </c>
      <c r="E12" s="45">
        <v>5</v>
      </c>
      <c r="F12" s="41">
        <f t="shared" si="0"/>
        <v>10</v>
      </c>
    </row>
    <row r="13" spans="1:7" x14ac:dyDescent="0.2">
      <c r="A13" s="41">
        <v>12</v>
      </c>
      <c r="B13" s="45">
        <v>2</v>
      </c>
      <c r="C13" s="41">
        <v>3</v>
      </c>
      <c r="D13" s="41">
        <v>6</v>
      </c>
      <c r="E13" s="45">
        <v>5</v>
      </c>
      <c r="F13" s="41">
        <f t="shared" si="0"/>
        <v>10</v>
      </c>
    </row>
    <row r="14" spans="1:7" x14ac:dyDescent="0.2">
      <c r="A14" s="41">
        <v>13</v>
      </c>
      <c r="B14" s="45">
        <v>2</v>
      </c>
      <c r="C14" s="41">
        <v>3</v>
      </c>
      <c r="D14" s="41">
        <v>6</v>
      </c>
      <c r="E14" s="45">
        <v>6</v>
      </c>
      <c r="F14" s="44">
        <f t="shared" si="0"/>
        <v>11</v>
      </c>
      <c r="G14" s="41" t="s">
        <v>226</v>
      </c>
    </row>
    <row r="15" spans="1:7" x14ac:dyDescent="0.2">
      <c r="A15" s="41">
        <v>14</v>
      </c>
      <c r="B15" s="45">
        <v>2</v>
      </c>
      <c r="C15" s="41">
        <v>3</v>
      </c>
      <c r="D15" s="45">
        <v>5</v>
      </c>
      <c r="E15" s="45">
        <v>5</v>
      </c>
      <c r="F15" s="41">
        <f t="shared" si="0"/>
        <v>10</v>
      </c>
    </row>
    <row r="16" spans="1:7" x14ac:dyDescent="0.2">
      <c r="A16" s="41">
        <v>15</v>
      </c>
      <c r="B16" s="45">
        <v>2</v>
      </c>
      <c r="C16" s="41">
        <v>3</v>
      </c>
      <c r="D16" s="45">
        <v>5</v>
      </c>
      <c r="E16" s="45">
        <v>5</v>
      </c>
      <c r="F16" s="41">
        <f t="shared" si="0"/>
        <v>10</v>
      </c>
    </row>
    <row r="18" spans="2:6" x14ac:dyDescent="0.2">
      <c r="B18" s="44">
        <f t="shared" ref="B18:E18" si="1">SUM(B2:B17)</f>
        <v>38</v>
      </c>
      <c r="C18" s="44">
        <f t="shared" si="1"/>
        <v>48</v>
      </c>
      <c r="D18" s="41">
        <f t="shared" si="1"/>
        <v>88</v>
      </c>
      <c r="E18" s="44">
        <f t="shared" si="1"/>
        <v>65</v>
      </c>
      <c r="F18" s="44">
        <f>SUM(F2:F17)</f>
        <v>151</v>
      </c>
    </row>
    <row r="20" spans="2:6" hidden="1" x14ac:dyDescent="0.2">
      <c r="B20" s="44">
        <v>38</v>
      </c>
      <c r="C20" s="44">
        <v>48</v>
      </c>
      <c r="E20" s="44">
        <v>64</v>
      </c>
      <c r="F20" s="41">
        <f>E20+B20+C20</f>
        <v>150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"/>
  <sheetViews>
    <sheetView workbookViewId="0">
      <selection activeCell="A15" sqref="A15"/>
    </sheetView>
  </sheetViews>
  <sheetFormatPr defaultRowHeight="14.25" x14ac:dyDescent="0.2"/>
  <cols>
    <col min="2" max="2" width="28.375" customWidth="1"/>
    <col min="3" max="3" width="14" customWidth="1"/>
    <col min="4" max="4" width="15.5" customWidth="1"/>
    <col min="5" max="5" width="12.25" customWidth="1"/>
    <col min="6" max="6" width="8.5" customWidth="1"/>
  </cols>
  <sheetData>
    <row r="2" spans="1:7" s="1" customFormat="1" ht="24" x14ac:dyDescent="0.55000000000000004">
      <c r="A2" s="25">
        <v>14</v>
      </c>
      <c r="B2" s="26" t="s">
        <v>20</v>
      </c>
      <c r="C2" s="31" t="s">
        <v>206</v>
      </c>
      <c r="D2" s="25" t="s">
        <v>7</v>
      </c>
      <c r="E2" s="25" t="s">
        <v>197</v>
      </c>
      <c r="F2" s="25"/>
      <c r="G2" s="25" t="s">
        <v>194</v>
      </c>
    </row>
    <row r="3" spans="1:7" s="1" customFormat="1" ht="24" x14ac:dyDescent="0.55000000000000004">
      <c r="A3" s="25">
        <v>63</v>
      </c>
      <c r="B3" s="26" t="s">
        <v>75</v>
      </c>
      <c r="C3" s="31" t="s">
        <v>206</v>
      </c>
      <c r="D3" s="25" t="s">
        <v>74</v>
      </c>
      <c r="E3" s="25" t="s">
        <v>197</v>
      </c>
      <c r="F3" s="25"/>
      <c r="G3" s="25" t="s">
        <v>194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60"/>
  <sheetViews>
    <sheetView tabSelected="1" zoomScale="90" zoomScaleNormal="90" workbookViewId="0">
      <selection sqref="A1:H1"/>
    </sheetView>
  </sheetViews>
  <sheetFormatPr defaultRowHeight="30.75" x14ac:dyDescent="0.7"/>
  <cols>
    <col min="1" max="1" width="7" style="1" customWidth="1"/>
    <col min="2" max="2" width="25.625" style="1" customWidth="1"/>
    <col min="3" max="3" width="18.125" style="3" customWidth="1"/>
    <col min="4" max="4" width="26.875" style="3" customWidth="1"/>
    <col min="5" max="5" width="12.375" style="3" customWidth="1"/>
    <col min="6" max="6" width="14" style="3" customWidth="1"/>
    <col min="7" max="7" width="10.125" style="62" customWidth="1"/>
    <col min="8" max="8" width="14.375" style="50" customWidth="1"/>
    <col min="9" max="9" width="5.375" style="50" hidden="1" customWidth="1"/>
    <col min="10" max="10" width="5.25" style="51" hidden="1" customWidth="1"/>
    <col min="11" max="11" width="9" style="46"/>
    <col min="12" max="16384" width="9" style="1"/>
  </cols>
  <sheetData>
    <row r="1" spans="1:11" ht="27.75" x14ac:dyDescent="0.65">
      <c r="A1" s="73" t="s">
        <v>229</v>
      </c>
      <c r="B1" s="73"/>
      <c r="C1" s="73"/>
      <c r="D1" s="73"/>
      <c r="E1" s="73"/>
      <c r="F1" s="73"/>
      <c r="G1" s="74"/>
      <c r="H1" s="73"/>
    </row>
    <row r="2" spans="1:11" ht="27.75" customHeight="1" x14ac:dyDescent="0.55000000000000004">
      <c r="A2" s="73" t="s">
        <v>193</v>
      </c>
      <c r="B2" s="73"/>
      <c r="C2" s="73"/>
      <c r="D2" s="73"/>
      <c r="E2" s="73"/>
      <c r="F2" s="73"/>
      <c r="G2" s="73"/>
      <c r="H2" s="73"/>
    </row>
    <row r="3" spans="1:11" ht="27.75" x14ac:dyDescent="0.65">
      <c r="A3" s="73" t="s">
        <v>1</v>
      </c>
      <c r="B3" s="73"/>
      <c r="C3" s="73"/>
      <c r="D3" s="73"/>
      <c r="E3" s="73"/>
      <c r="F3" s="73"/>
      <c r="G3" s="74"/>
      <c r="H3" s="73"/>
    </row>
    <row r="4" spans="1:11" ht="24" x14ac:dyDescent="0.55000000000000004">
      <c r="A4" s="63" t="s">
        <v>2</v>
      </c>
      <c r="B4" s="63" t="s">
        <v>3</v>
      </c>
      <c r="C4" s="63" t="s">
        <v>202</v>
      </c>
      <c r="D4" s="63" t="s">
        <v>4</v>
      </c>
      <c r="E4" s="63" t="s">
        <v>227</v>
      </c>
      <c r="F4" s="63" t="s">
        <v>196</v>
      </c>
      <c r="G4" s="63" t="s">
        <v>199</v>
      </c>
      <c r="H4" s="63" t="s">
        <v>5</v>
      </c>
    </row>
    <row r="5" spans="1:11" x14ac:dyDescent="0.7">
      <c r="A5" s="32">
        <v>1</v>
      </c>
      <c r="B5" s="33" t="s">
        <v>6</v>
      </c>
      <c r="C5" s="32" t="s">
        <v>203</v>
      </c>
      <c r="D5" s="32" t="s">
        <v>7</v>
      </c>
      <c r="E5" s="32" t="s">
        <v>218</v>
      </c>
      <c r="F5" s="32" t="s">
        <v>197</v>
      </c>
      <c r="G5" s="57">
        <v>6</v>
      </c>
      <c r="H5" s="53" t="s">
        <v>224</v>
      </c>
    </row>
    <row r="6" spans="1:11" s="38" customFormat="1" x14ac:dyDescent="0.7">
      <c r="A6" s="36">
        <v>1</v>
      </c>
      <c r="B6" s="37" t="s">
        <v>8</v>
      </c>
      <c r="C6" s="36" t="s">
        <v>203</v>
      </c>
      <c r="D6" s="36" t="s">
        <v>7</v>
      </c>
      <c r="E6" s="36" t="s">
        <v>218</v>
      </c>
      <c r="F6" s="36" t="s">
        <v>197</v>
      </c>
      <c r="G6" s="58">
        <v>1</v>
      </c>
      <c r="H6" s="49" t="s">
        <v>224</v>
      </c>
      <c r="I6" s="51" t="s">
        <v>207</v>
      </c>
      <c r="J6" s="51">
        <v>1</v>
      </c>
      <c r="K6" s="54"/>
    </row>
    <row r="7" spans="1:11" x14ac:dyDescent="0.7">
      <c r="A7" s="34">
        <v>1</v>
      </c>
      <c r="B7" s="35" t="s">
        <v>9</v>
      </c>
      <c r="C7" s="34" t="s">
        <v>203</v>
      </c>
      <c r="D7" s="34" t="s">
        <v>7</v>
      </c>
      <c r="E7" s="34" t="s">
        <v>218</v>
      </c>
      <c r="F7" s="34" t="s">
        <v>197</v>
      </c>
      <c r="G7" s="59">
        <v>7</v>
      </c>
      <c r="H7" s="47" t="s">
        <v>224</v>
      </c>
    </row>
    <row r="8" spans="1:11" x14ac:dyDescent="0.7">
      <c r="A8" s="34">
        <v>1</v>
      </c>
      <c r="B8" s="35" t="s">
        <v>10</v>
      </c>
      <c r="C8" s="34" t="s">
        <v>203</v>
      </c>
      <c r="D8" s="34" t="s">
        <v>7</v>
      </c>
      <c r="E8" s="34" t="s">
        <v>218</v>
      </c>
      <c r="F8" s="34" t="s">
        <v>197</v>
      </c>
      <c r="G8" s="59">
        <v>3</v>
      </c>
      <c r="H8" s="47" t="s">
        <v>225</v>
      </c>
      <c r="I8" s="46"/>
      <c r="J8" s="46"/>
    </row>
    <row r="9" spans="1:11" s="38" customFormat="1" x14ac:dyDescent="0.7">
      <c r="A9" s="36">
        <v>1</v>
      </c>
      <c r="B9" s="37" t="s">
        <v>11</v>
      </c>
      <c r="C9" s="36" t="s">
        <v>203</v>
      </c>
      <c r="D9" s="36" t="s">
        <v>7</v>
      </c>
      <c r="E9" s="36" t="s">
        <v>218</v>
      </c>
      <c r="F9" s="36" t="s">
        <v>197</v>
      </c>
      <c r="G9" s="58">
        <v>2</v>
      </c>
      <c r="H9" s="49" t="s">
        <v>224</v>
      </c>
      <c r="I9" s="51" t="s">
        <v>207</v>
      </c>
      <c r="J9" s="51">
        <v>2</v>
      </c>
      <c r="K9" s="54"/>
    </row>
    <row r="10" spans="1:11" x14ac:dyDescent="0.7">
      <c r="A10" s="34">
        <v>1</v>
      </c>
      <c r="B10" s="35" t="s">
        <v>12</v>
      </c>
      <c r="C10" s="34" t="s">
        <v>203</v>
      </c>
      <c r="D10" s="34" t="s">
        <v>7</v>
      </c>
      <c r="E10" s="34" t="s">
        <v>218</v>
      </c>
      <c r="F10" s="34" t="s">
        <v>197</v>
      </c>
      <c r="G10" s="59">
        <v>8</v>
      </c>
      <c r="H10" s="47" t="s">
        <v>224</v>
      </c>
    </row>
    <row r="11" spans="1:11" x14ac:dyDescent="0.7">
      <c r="A11" s="34">
        <v>1</v>
      </c>
      <c r="B11" s="35" t="s">
        <v>13</v>
      </c>
      <c r="C11" s="34" t="s">
        <v>203</v>
      </c>
      <c r="D11" s="34" t="s">
        <v>7</v>
      </c>
      <c r="E11" s="34" t="s">
        <v>218</v>
      </c>
      <c r="F11" s="34" t="s">
        <v>197</v>
      </c>
      <c r="G11" s="59">
        <v>4</v>
      </c>
      <c r="H11" s="47" t="s">
        <v>225</v>
      </c>
      <c r="I11" s="46"/>
      <c r="J11" s="46"/>
    </row>
    <row r="12" spans="1:11" x14ac:dyDescent="0.7">
      <c r="A12" s="34">
        <v>1</v>
      </c>
      <c r="B12" s="35" t="s">
        <v>14</v>
      </c>
      <c r="C12" s="34" t="s">
        <v>203</v>
      </c>
      <c r="D12" s="34" t="s">
        <v>7</v>
      </c>
      <c r="E12" s="34" t="s">
        <v>218</v>
      </c>
      <c r="F12" s="34" t="s">
        <v>197</v>
      </c>
      <c r="G12" s="59">
        <v>9</v>
      </c>
      <c r="H12" s="47" t="s">
        <v>224</v>
      </c>
    </row>
    <row r="13" spans="1:11" x14ac:dyDescent="0.7">
      <c r="A13" s="34">
        <v>1</v>
      </c>
      <c r="B13" s="35" t="s">
        <v>15</v>
      </c>
      <c r="C13" s="34" t="s">
        <v>203</v>
      </c>
      <c r="D13" s="34" t="s">
        <v>7</v>
      </c>
      <c r="E13" s="34" t="s">
        <v>218</v>
      </c>
      <c r="F13" s="34" t="s">
        <v>197</v>
      </c>
      <c r="G13" s="59">
        <v>10</v>
      </c>
      <c r="H13" s="47" t="s">
        <v>224</v>
      </c>
    </row>
    <row r="14" spans="1:11" x14ac:dyDescent="0.7">
      <c r="A14" s="34">
        <v>1</v>
      </c>
      <c r="B14" s="35" t="s">
        <v>16</v>
      </c>
      <c r="C14" s="34" t="s">
        <v>203</v>
      </c>
      <c r="D14" s="34" t="s">
        <v>7</v>
      </c>
      <c r="E14" s="34" t="s">
        <v>218</v>
      </c>
      <c r="F14" s="34" t="s">
        <v>197</v>
      </c>
      <c r="G14" s="59">
        <v>5</v>
      </c>
      <c r="H14" s="47" t="s">
        <v>225</v>
      </c>
      <c r="I14" s="46"/>
      <c r="J14" s="46"/>
    </row>
    <row r="15" spans="1:11" x14ac:dyDescent="0.7">
      <c r="A15" s="34">
        <v>2</v>
      </c>
      <c r="B15" s="35" t="s">
        <v>17</v>
      </c>
      <c r="C15" s="34" t="s">
        <v>203</v>
      </c>
      <c r="D15" s="34" t="s">
        <v>7</v>
      </c>
      <c r="E15" s="34" t="s">
        <v>218</v>
      </c>
      <c r="F15" s="34" t="s">
        <v>197</v>
      </c>
      <c r="G15" s="59">
        <v>9</v>
      </c>
      <c r="H15" s="47" t="s">
        <v>225</v>
      </c>
      <c r="I15" s="46"/>
      <c r="J15" s="46"/>
    </row>
    <row r="16" spans="1:11" x14ac:dyDescent="0.7">
      <c r="A16" s="34">
        <v>1</v>
      </c>
      <c r="B16" s="35" t="s">
        <v>18</v>
      </c>
      <c r="C16" s="34" t="s">
        <v>203</v>
      </c>
      <c r="D16" s="34" t="s">
        <v>7</v>
      </c>
      <c r="E16" s="34" t="s">
        <v>218</v>
      </c>
      <c r="F16" s="34" t="s">
        <v>197</v>
      </c>
      <c r="G16" s="59">
        <v>11</v>
      </c>
      <c r="H16" s="47" t="s">
        <v>225</v>
      </c>
      <c r="I16" s="46"/>
      <c r="J16" s="46"/>
    </row>
    <row r="17" spans="1:11" x14ac:dyDescent="0.7">
      <c r="A17" s="34">
        <v>2</v>
      </c>
      <c r="B17" s="35" t="s">
        <v>19</v>
      </c>
      <c r="C17" s="34" t="s">
        <v>203</v>
      </c>
      <c r="D17" s="34" t="s">
        <v>7</v>
      </c>
      <c r="E17" s="34" t="s">
        <v>218</v>
      </c>
      <c r="F17" s="34" t="s">
        <v>197</v>
      </c>
      <c r="G17" s="59">
        <v>10</v>
      </c>
      <c r="H17" s="47" t="s">
        <v>225</v>
      </c>
      <c r="I17" s="46"/>
      <c r="J17" s="46"/>
    </row>
    <row r="18" spans="1:11" x14ac:dyDescent="0.7">
      <c r="A18" s="34">
        <v>2</v>
      </c>
      <c r="B18" s="35" t="s">
        <v>21</v>
      </c>
      <c r="C18" s="34" t="s">
        <v>203</v>
      </c>
      <c r="D18" s="34" t="s">
        <v>22</v>
      </c>
      <c r="E18" s="34" t="s">
        <v>218</v>
      </c>
      <c r="F18" s="34" t="s">
        <v>197</v>
      </c>
      <c r="G18" s="59">
        <v>1</v>
      </c>
      <c r="H18" s="47" t="s">
        <v>225</v>
      </c>
      <c r="I18" s="46"/>
      <c r="J18" s="46"/>
    </row>
    <row r="19" spans="1:11" x14ac:dyDescent="0.7">
      <c r="A19" s="34">
        <v>2</v>
      </c>
      <c r="B19" s="35" t="s">
        <v>23</v>
      </c>
      <c r="C19" s="34" t="s">
        <v>203</v>
      </c>
      <c r="D19" s="34" t="s">
        <v>22</v>
      </c>
      <c r="E19" s="34" t="s">
        <v>218</v>
      </c>
      <c r="F19" s="34" t="s">
        <v>197</v>
      </c>
      <c r="G19" s="59">
        <v>2</v>
      </c>
      <c r="H19" s="47" t="s">
        <v>225</v>
      </c>
      <c r="I19" s="46"/>
      <c r="J19" s="46"/>
    </row>
    <row r="20" spans="1:11" x14ac:dyDescent="0.7">
      <c r="A20" s="34">
        <v>2</v>
      </c>
      <c r="B20" s="35" t="s">
        <v>24</v>
      </c>
      <c r="C20" s="34" t="s">
        <v>203</v>
      </c>
      <c r="D20" s="34" t="s">
        <v>22</v>
      </c>
      <c r="E20" s="34" t="s">
        <v>218</v>
      </c>
      <c r="F20" s="34" t="s">
        <v>197</v>
      </c>
      <c r="G20" s="59">
        <v>7</v>
      </c>
      <c r="H20" s="47" t="s">
        <v>224</v>
      </c>
    </row>
    <row r="21" spans="1:11" x14ac:dyDescent="0.7">
      <c r="A21" s="34">
        <v>2</v>
      </c>
      <c r="B21" s="35" t="s">
        <v>25</v>
      </c>
      <c r="C21" s="34" t="s">
        <v>203</v>
      </c>
      <c r="D21" s="34" t="s">
        <v>22</v>
      </c>
      <c r="E21" s="34" t="s">
        <v>218</v>
      </c>
      <c r="F21" s="34" t="s">
        <v>197</v>
      </c>
      <c r="G21" s="59">
        <v>8</v>
      </c>
      <c r="H21" s="47" t="s">
        <v>224</v>
      </c>
    </row>
    <row r="22" spans="1:11" x14ac:dyDescent="0.7">
      <c r="A22" s="34">
        <v>2</v>
      </c>
      <c r="B22" s="35" t="s">
        <v>26</v>
      </c>
      <c r="C22" s="34" t="s">
        <v>203</v>
      </c>
      <c r="D22" s="34" t="s">
        <v>22</v>
      </c>
      <c r="E22" s="34" t="s">
        <v>218</v>
      </c>
      <c r="F22" s="34" t="s">
        <v>197</v>
      </c>
      <c r="G22" s="59">
        <v>3</v>
      </c>
      <c r="H22" s="47" t="s">
        <v>225</v>
      </c>
      <c r="I22" s="46"/>
      <c r="J22" s="46"/>
    </row>
    <row r="23" spans="1:11" x14ac:dyDescent="0.7">
      <c r="A23" s="34">
        <v>3</v>
      </c>
      <c r="B23" s="35" t="s">
        <v>27</v>
      </c>
      <c r="C23" s="34" t="s">
        <v>203</v>
      </c>
      <c r="D23" s="34" t="s">
        <v>28</v>
      </c>
      <c r="E23" s="34" t="s">
        <v>218</v>
      </c>
      <c r="F23" s="34" t="s">
        <v>197</v>
      </c>
      <c r="G23" s="59">
        <v>1</v>
      </c>
      <c r="H23" s="47" t="s">
        <v>225</v>
      </c>
      <c r="I23" s="46"/>
      <c r="J23" s="46"/>
    </row>
    <row r="24" spans="1:11" x14ac:dyDescent="0.7">
      <c r="A24" s="34">
        <v>3</v>
      </c>
      <c r="B24" s="35" t="s">
        <v>29</v>
      </c>
      <c r="C24" s="34" t="s">
        <v>203</v>
      </c>
      <c r="D24" s="34" t="s">
        <v>28</v>
      </c>
      <c r="E24" s="34" t="s">
        <v>218</v>
      </c>
      <c r="F24" s="34" t="s">
        <v>197</v>
      </c>
      <c r="G24" s="59">
        <v>2</v>
      </c>
      <c r="H24" s="47" t="s">
        <v>225</v>
      </c>
      <c r="I24" s="46"/>
      <c r="J24" s="46"/>
    </row>
    <row r="25" spans="1:11" s="38" customFormat="1" x14ac:dyDescent="0.7">
      <c r="A25" s="36">
        <v>3</v>
      </c>
      <c r="B25" s="37" t="s">
        <v>30</v>
      </c>
      <c r="C25" s="36" t="s">
        <v>203</v>
      </c>
      <c r="D25" s="36" t="s">
        <v>28</v>
      </c>
      <c r="E25" s="36" t="s">
        <v>218</v>
      </c>
      <c r="F25" s="36" t="s">
        <v>197</v>
      </c>
      <c r="G25" s="58">
        <v>3</v>
      </c>
      <c r="H25" s="49" t="s">
        <v>224</v>
      </c>
      <c r="I25" s="51" t="s">
        <v>207</v>
      </c>
      <c r="J25" s="51">
        <v>3</v>
      </c>
      <c r="K25" s="54"/>
    </row>
    <row r="26" spans="1:11" s="38" customFormat="1" x14ac:dyDescent="0.7">
      <c r="A26" s="36">
        <v>2</v>
      </c>
      <c r="B26" s="37" t="s">
        <v>31</v>
      </c>
      <c r="C26" s="36" t="s">
        <v>203</v>
      </c>
      <c r="D26" s="36" t="s">
        <v>32</v>
      </c>
      <c r="E26" s="36" t="s">
        <v>219</v>
      </c>
      <c r="F26" s="36" t="s">
        <v>197</v>
      </c>
      <c r="G26" s="58">
        <v>4</v>
      </c>
      <c r="H26" s="49" t="s">
        <v>224</v>
      </c>
      <c r="I26" s="51" t="s">
        <v>207</v>
      </c>
      <c r="J26" s="51">
        <v>4</v>
      </c>
      <c r="K26" s="54"/>
    </row>
    <row r="27" spans="1:11" s="38" customFormat="1" x14ac:dyDescent="0.7">
      <c r="A27" s="36">
        <v>2</v>
      </c>
      <c r="B27" s="37" t="s">
        <v>33</v>
      </c>
      <c r="C27" s="36" t="s">
        <v>203</v>
      </c>
      <c r="D27" s="36" t="s">
        <v>32</v>
      </c>
      <c r="E27" s="36" t="s">
        <v>219</v>
      </c>
      <c r="F27" s="36" t="s">
        <v>197</v>
      </c>
      <c r="G27" s="58">
        <v>5</v>
      </c>
      <c r="H27" s="49" t="s">
        <v>224</v>
      </c>
      <c r="I27" s="51" t="s">
        <v>207</v>
      </c>
      <c r="J27" s="51">
        <v>5</v>
      </c>
      <c r="K27" s="54"/>
    </row>
    <row r="28" spans="1:11" x14ac:dyDescent="0.7">
      <c r="A28" s="34">
        <v>1</v>
      </c>
      <c r="B28" s="35" t="s">
        <v>34</v>
      </c>
      <c r="C28" s="34" t="s">
        <v>203</v>
      </c>
      <c r="D28" s="34" t="s">
        <v>32</v>
      </c>
      <c r="E28" s="34" t="s">
        <v>219</v>
      </c>
      <c r="F28" s="34" t="s">
        <v>197</v>
      </c>
      <c r="G28" s="59">
        <v>12</v>
      </c>
      <c r="H28" s="47" t="s">
        <v>224</v>
      </c>
    </row>
    <row r="29" spans="1:11" s="38" customFormat="1" x14ac:dyDescent="0.7">
      <c r="A29" s="36">
        <v>2</v>
      </c>
      <c r="B29" s="37" t="s">
        <v>35</v>
      </c>
      <c r="C29" s="36" t="s">
        <v>203</v>
      </c>
      <c r="D29" s="36" t="s">
        <v>32</v>
      </c>
      <c r="E29" s="36" t="s">
        <v>219</v>
      </c>
      <c r="F29" s="36" t="s">
        <v>197</v>
      </c>
      <c r="G29" s="58">
        <v>6</v>
      </c>
      <c r="H29" s="49" t="s">
        <v>224</v>
      </c>
      <c r="I29" s="51" t="s">
        <v>207</v>
      </c>
      <c r="J29" s="51">
        <v>6</v>
      </c>
      <c r="K29" s="54"/>
    </row>
    <row r="30" spans="1:11" x14ac:dyDescent="0.7">
      <c r="A30" s="34">
        <v>1</v>
      </c>
      <c r="B30" s="35" t="s">
        <v>36</v>
      </c>
      <c r="C30" s="34" t="s">
        <v>203</v>
      </c>
      <c r="D30" s="34" t="s">
        <v>32</v>
      </c>
      <c r="E30" s="34" t="s">
        <v>219</v>
      </c>
      <c r="F30" s="34" t="s">
        <v>197</v>
      </c>
      <c r="G30" s="59">
        <v>13</v>
      </c>
      <c r="H30" s="47" t="s">
        <v>224</v>
      </c>
    </row>
    <row r="31" spans="1:11" s="38" customFormat="1" x14ac:dyDescent="0.7">
      <c r="A31" s="36">
        <v>3</v>
      </c>
      <c r="B31" s="37" t="s">
        <v>37</v>
      </c>
      <c r="C31" s="36" t="s">
        <v>203</v>
      </c>
      <c r="D31" s="36" t="s">
        <v>32</v>
      </c>
      <c r="E31" s="36" t="s">
        <v>219</v>
      </c>
      <c r="F31" s="36" t="s">
        <v>197</v>
      </c>
      <c r="G31" s="58">
        <v>7</v>
      </c>
      <c r="H31" s="49" t="s">
        <v>224</v>
      </c>
      <c r="I31" s="51" t="s">
        <v>207</v>
      </c>
      <c r="J31" s="51">
        <v>7</v>
      </c>
      <c r="K31" s="54"/>
    </row>
    <row r="32" spans="1:11" x14ac:dyDescent="0.7">
      <c r="A32" s="34">
        <v>1</v>
      </c>
      <c r="B32" s="35" t="s">
        <v>38</v>
      </c>
      <c r="C32" s="34" t="s">
        <v>203</v>
      </c>
      <c r="D32" s="34" t="s">
        <v>32</v>
      </c>
      <c r="E32" s="34" t="s">
        <v>219</v>
      </c>
      <c r="F32" s="34" t="s">
        <v>197</v>
      </c>
      <c r="G32" s="59">
        <v>14</v>
      </c>
      <c r="H32" s="47" t="s">
        <v>224</v>
      </c>
    </row>
    <row r="33" spans="1:11" x14ac:dyDescent="0.7">
      <c r="A33" s="34">
        <v>1</v>
      </c>
      <c r="B33" s="35" t="s">
        <v>39</v>
      </c>
      <c r="C33" s="34" t="s">
        <v>203</v>
      </c>
      <c r="D33" s="34" t="s">
        <v>32</v>
      </c>
      <c r="E33" s="34" t="s">
        <v>219</v>
      </c>
      <c r="F33" s="34" t="s">
        <v>197</v>
      </c>
      <c r="G33" s="59">
        <v>15</v>
      </c>
      <c r="H33" s="47" t="s">
        <v>224</v>
      </c>
    </row>
    <row r="34" spans="1:11" x14ac:dyDescent="0.7">
      <c r="A34" s="34">
        <v>4</v>
      </c>
      <c r="B34" s="35" t="s">
        <v>40</v>
      </c>
      <c r="C34" s="34" t="s">
        <v>203</v>
      </c>
      <c r="D34" s="34" t="s">
        <v>32</v>
      </c>
      <c r="E34" s="34" t="s">
        <v>219</v>
      </c>
      <c r="F34" s="34" t="s">
        <v>197</v>
      </c>
      <c r="G34" s="59">
        <v>1</v>
      </c>
      <c r="H34" s="47" t="s">
        <v>225</v>
      </c>
      <c r="I34" s="46"/>
      <c r="J34" s="46"/>
    </row>
    <row r="35" spans="1:11" x14ac:dyDescent="0.7">
      <c r="A35" s="34">
        <v>4</v>
      </c>
      <c r="B35" s="35" t="s">
        <v>41</v>
      </c>
      <c r="C35" s="34" t="s">
        <v>203</v>
      </c>
      <c r="D35" s="34" t="s">
        <v>32</v>
      </c>
      <c r="E35" s="34" t="s">
        <v>219</v>
      </c>
      <c r="F35" s="34" t="s">
        <v>197</v>
      </c>
      <c r="G35" s="59">
        <v>2</v>
      </c>
      <c r="H35" s="47" t="s">
        <v>225</v>
      </c>
      <c r="I35" s="46"/>
      <c r="J35" s="46"/>
    </row>
    <row r="36" spans="1:11" x14ac:dyDescent="0.7">
      <c r="A36" s="34">
        <v>4</v>
      </c>
      <c r="B36" s="35" t="s">
        <v>42</v>
      </c>
      <c r="C36" s="34" t="s">
        <v>203</v>
      </c>
      <c r="D36" s="34" t="s">
        <v>32</v>
      </c>
      <c r="E36" s="34" t="s">
        <v>219</v>
      </c>
      <c r="F36" s="34" t="s">
        <v>197</v>
      </c>
      <c r="G36" s="59">
        <v>3</v>
      </c>
      <c r="H36" s="47" t="s">
        <v>225</v>
      </c>
      <c r="I36" s="46"/>
      <c r="J36" s="46"/>
    </row>
    <row r="37" spans="1:11" s="38" customFormat="1" x14ac:dyDescent="0.7">
      <c r="A37" s="36">
        <v>3</v>
      </c>
      <c r="B37" s="37" t="s">
        <v>43</v>
      </c>
      <c r="C37" s="36" t="s">
        <v>203</v>
      </c>
      <c r="D37" s="36" t="s">
        <v>32</v>
      </c>
      <c r="E37" s="36" t="s">
        <v>219</v>
      </c>
      <c r="F37" s="36" t="s">
        <v>197</v>
      </c>
      <c r="G37" s="58">
        <v>8</v>
      </c>
      <c r="H37" s="49" t="s">
        <v>224</v>
      </c>
      <c r="I37" s="51" t="s">
        <v>207</v>
      </c>
      <c r="J37" s="51">
        <v>8</v>
      </c>
      <c r="K37" s="54"/>
    </row>
    <row r="38" spans="1:11" x14ac:dyDescent="0.7">
      <c r="A38" s="34">
        <v>3</v>
      </c>
      <c r="B38" s="35" t="s">
        <v>44</v>
      </c>
      <c r="C38" s="34" t="s">
        <v>203</v>
      </c>
      <c r="D38" s="34" t="s">
        <v>32</v>
      </c>
      <c r="E38" s="34" t="s">
        <v>219</v>
      </c>
      <c r="F38" s="34" t="s">
        <v>197</v>
      </c>
      <c r="G38" s="59">
        <v>9</v>
      </c>
      <c r="H38" s="47" t="s">
        <v>225</v>
      </c>
      <c r="I38" s="46"/>
      <c r="J38" s="46"/>
    </row>
    <row r="39" spans="1:11" x14ac:dyDescent="0.7">
      <c r="A39" s="34">
        <v>3</v>
      </c>
      <c r="B39" s="35" t="s">
        <v>45</v>
      </c>
      <c r="C39" s="34" t="s">
        <v>203</v>
      </c>
      <c r="D39" s="34" t="s">
        <v>32</v>
      </c>
      <c r="E39" s="34" t="s">
        <v>219</v>
      </c>
      <c r="F39" s="34" t="s">
        <v>197</v>
      </c>
      <c r="G39" s="59">
        <v>10</v>
      </c>
      <c r="H39" s="47" t="s">
        <v>225</v>
      </c>
      <c r="I39" s="46"/>
      <c r="J39" s="46"/>
    </row>
    <row r="40" spans="1:11" x14ac:dyDescent="0.7">
      <c r="A40" s="34">
        <v>2</v>
      </c>
      <c r="B40" s="35" t="s">
        <v>46</v>
      </c>
      <c r="C40" s="34" t="s">
        <v>203</v>
      </c>
      <c r="D40" s="34" t="s">
        <v>32</v>
      </c>
      <c r="E40" s="34" t="s">
        <v>219</v>
      </c>
      <c r="F40" s="34" t="s">
        <v>197</v>
      </c>
      <c r="G40" s="59">
        <v>11</v>
      </c>
      <c r="H40" s="47" t="s">
        <v>225</v>
      </c>
      <c r="I40" s="46"/>
      <c r="J40" s="46"/>
    </row>
    <row r="41" spans="1:11" x14ac:dyDescent="0.7">
      <c r="A41" s="34">
        <v>3</v>
      </c>
      <c r="B41" s="35" t="s">
        <v>47</v>
      </c>
      <c r="C41" s="34" t="s">
        <v>203</v>
      </c>
      <c r="D41" s="34" t="s">
        <v>32</v>
      </c>
      <c r="E41" s="34" t="s">
        <v>219</v>
      </c>
      <c r="F41" s="34" t="s">
        <v>197</v>
      </c>
      <c r="G41" s="59">
        <v>4</v>
      </c>
      <c r="H41" s="47" t="s">
        <v>225</v>
      </c>
      <c r="I41" s="46"/>
      <c r="J41" s="46"/>
    </row>
    <row r="42" spans="1:11" x14ac:dyDescent="0.7">
      <c r="A42" s="34">
        <v>2</v>
      </c>
      <c r="B42" s="35" t="s">
        <v>48</v>
      </c>
      <c r="C42" s="34" t="s">
        <v>203</v>
      </c>
      <c r="D42" s="34" t="s">
        <v>32</v>
      </c>
      <c r="E42" s="34" t="s">
        <v>219</v>
      </c>
      <c r="F42" s="34" t="s">
        <v>197</v>
      </c>
      <c r="G42" s="59">
        <v>12</v>
      </c>
      <c r="H42" s="47" t="s">
        <v>225</v>
      </c>
      <c r="I42" s="46"/>
      <c r="J42" s="46"/>
    </row>
    <row r="43" spans="1:11" x14ac:dyDescent="0.7">
      <c r="A43" s="34">
        <v>3</v>
      </c>
      <c r="B43" s="35" t="s">
        <v>192</v>
      </c>
      <c r="C43" s="34" t="s">
        <v>203</v>
      </c>
      <c r="D43" s="34" t="s">
        <v>32</v>
      </c>
      <c r="E43" s="34" t="s">
        <v>219</v>
      </c>
      <c r="F43" s="34" t="s">
        <v>197</v>
      </c>
      <c r="G43" s="59">
        <v>6</v>
      </c>
      <c r="H43" s="47" t="s">
        <v>225</v>
      </c>
      <c r="I43" s="46"/>
      <c r="J43" s="46"/>
    </row>
    <row r="44" spans="1:11" x14ac:dyDescent="0.7">
      <c r="A44" s="34">
        <v>4</v>
      </c>
      <c r="B44" s="35" t="s">
        <v>50</v>
      </c>
      <c r="C44" s="34" t="s">
        <v>203</v>
      </c>
      <c r="D44" s="34" t="s">
        <v>32</v>
      </c>
      <c r="E44" s="34" t="s">
        <v>219</v>
      </c>
      <c r="F44" s="34" t="s">
        <v>197</v>
      </c>
      <c r="G44" s="59">
        <v>7</v>
      </c>
      <c r="H44" s="47" t="s">
        <v>225</v>
      </c>
      <c r="I44" s="46"/>
      <c r="J44" s="46"/>
    </row>
    <row r="45" spans="1:11" x14ac:dyDescent="0.7">
      <c r="A45" s="34">
        <v>5</v>
      </c>
      <c r="B45" s="35" t="s">
        <v>51</v>
      </c>
      <c r="C45" s="34" t="s">
        <v>203</v>
      </c>
      <c r="D45" s="34" t="s">
        <v>52</v>
      </c>
      <c r="E45" s="34" t="s">
        <v>219</v>
      </c>
      <c r="F45" s="34" t="s">
        <v>197</v>
      </c>
      <c r="G45" s="59">
        <v>1</v>
      </c>
      <c r="H45" s="47" t="s">
        <v>224</v>
      </c>
    </row>
    <row r="46" spans="1:11" x14ac:dyDescent="0.7">
      <c r="A46" s="34">
        <v>5</v>
      </c>
      <c r="B46" s="35" t="s">
        <v>53</v>
      </c>
      <c r="C46" s="34" t="s">
        <v>203</v>
      </c>
      <c r="D46" s="34" t="s">
        <v>52</v>
      </c>
      <c r="E46" s="34" t="s">
        <v>219</v>
      </c>
      <c r="F46" s="34" t="s">
        <v>197</v>
      </c>
      <c r="G46" s="59">
        <v>2</v>
      </c>
      <c r="H46" s="47" t="s">
        <v>224</v>
      </c>
    </row>
    <row r="47" spans="1:11" x14ac:dyDescent="0.7">
      <c r="A47" s="34">
        <v>5</v>
      </c>
      <c r="B47" s="35" t="s">
        <v>54</v>
      </c>
      <c r="C47" s="34" t="s">
        <v>203</v>
      </c>
      <c r="D47" s="34" t="s">
        <v>52</v>
      </c>
      <c r="E47" s="34" t="s">
        <v>219</v>
      </c>
      <c r="F47" s="34" t="s">
        <v>197</v>
      </c>
      <c r="G47" s="59">
        <v>3</v>
      </c>
      <c r="H47" s="47" t="s">
        <v>224</v>
      </c>
    </row>
    <row r="48" spans="1:11" s="38" customFormat="1" x14ac:dyDescent="0.7">
      <c r="A48" s="36">
        <v>4</v>
      </c>
      <c r="B48" s="37" t="s">
        <v>55</v>
      </c>
      <c r="C48" s="36" t="s">
        <v>203</v>
      </c>
      <c r="D48" s="36" t="s">
        <v>52</v>
      </c>
      <c r="E48" s="36" t="s">
        <v>219</v>
      </c>
      <c r="F48" s="36" t="s">
        <v>197</v>
      </c>
      <c r="G48" s="58">
        <v>9</v>
      </c>
      <c r="H48" s="49" t="s">
        <v>224</v>
      </c>
      <c r="I48" s="51" t="s">
        <v>207</v>
      </c>
      <c r="J48" s="51">
        <v>9</v>
      </c>
      <c r="K48" s="54"/>
    </row>
    <row r="49" spans="1:11" s="38" customFormat="1" x14ac:dyDescent="0.7">
      <c r="A49" s="36">
        <v>4</v>
      </c>
      <c r="B49" s="37" t="s">
        <v>56</v>
      </c>
      <c r="C49" s="36" t="s">
        <v>203</v>
      </c>
      <c r="D49" s="36" t="s">
        <v>52</v>
      </c>
      <c r="E49" s="36" t="s">
        <v>219</v>
      </c>
      <c r="F49" s="36" t="s">
        <v>197</v>
      </c>
      <c r="G49" s="58">
        <v>10</v>
      </c>
      <c r="H49" s="49" t="s">
        <v>224</v>
      </c>
      <c r="I49" s="51" t="s">
        <v>207</v>
      </c>
      <c r="J49" s="51">
        <v>10</v>
      </c>
      <c r="K49" s="54"/>
    </row>
    <row r="50" spans="1:11" x14ac:dyDescent="0.7">
      <c r="A50" s="34">
        <v>4</v>
      </c>
      <c r="B50" s="35" t="s">
        <v>57</v>
      </c>
      <c r="C50" s="34" t="s">
        <v>203</v>
      </c>
      <c r="D50" s="34" t="s">
        <v>52</v>
      </c>
      <c r="E50" s="34" t="s">
        <v>219</v>
      </c>
      <c r="F50" s="34" t="s">
        <v>197</v>
      </c>
      <c r="G50" s="59">
        <v>4</v>
      </c>
      <c r="H50" s="47" t="s">
        <v>225</v>
      </c>
      <c r="I50" s="46"/>
      <c r="J50" s="46"/>
    </row>
    <row r="51" spans="1:11" x14ac:dyDescent="0.7">
      <c r="A51" s="34">
        <v>3</v>
      </c>
      <c r="B51" s="35" t="s">
        <v>58</v>
      </c>
      <c r="C51" s="34" t="s">
        <v>203</v>
      </c>
      <c r="D51" s="34" t="s">
        <v>52</v>
      </c>
      <c r="E51" s="34" t="s">
        <v>219</v>
      </c>
      <c r="F51" s="34" t="s">
        <v>197</v>
      </c>
      <c r="G51" s="59">
        <v>5</v>
      </c>
      <c r="H51" s="47" t="s">
        <v>225</v>
      </c>
      <c r="I51" s="46"/>
      <c r="J51" s="46"/>
    </row>
    <row r="52" spans="1:11" x14ac:dyDescent="0.7">
      <c r="A52" s="34">
        <v>4</v>
      </c>
      <c r="B52" s="35" t="s">
        <v>59</v>
      </c>
      <c r="C52" s="34" t="s">
        <v>203</v>
      </c>
      <c r="D52" s="34" t="s">
        <v>52</v>
      </c>
      <c r="E52" s="34" t="s">
        <v>219</v>
      </c>
      <c r="F52" s="34" t="s">
        <v>197</v>
      </c>
      <c r="G52" s="59">
        <v>6</v>
      </c>
      <c r="H52" s="47" t="s">
        <v>225</v>
      </c>
      <c r="I52" s="46"/>
      <c r="J52" s="46"/>
    </row>
    <row r="53" spans="1:11" x14ac:dyDescent="0.7">
      <c r="A53" s="34">
        <v>5</v>
      </c>
      <c r="B53" s="35" t="s">
        <v>60</v>
      </c>
      <c r="C53" s="34" t="s">
        <v>203</v>
      </c>
      <c r="D53" s="34" t="s">
        <v>52</v>
      </c>
      <c r="E53" s="34" t="s">
        <v>219</v>
      </c>
      <c r="F53" s="34" t="s">
        <v>197</v>
      </c>
      <c r="G53" s="59">
        <v>7</v>
      </c>
      <c r="H53" s="47" t="s">
        <v>225</v>
      </c>
      <c r="I53" s="46"/>
      <c r="J53" s="46"/>
    </row>
    <row r="54" spans="1:11" x14ac:dyDescent="0.7">
      <c r="A54" s="34">
        <v>4</v>
      </c>
      <c r="B54" s="35" t="s">
        <v>61</v>
      </c>
      <c r="C54" s="34" t="s">
        <v>203</v>
      </c>
      <c r="D54" s="34" t="s">
        <v>52</v>
      </c>
      <c r="E54" s="34" t="s">
        <v>219</v>
      </c>
      <c r="F54" s="34" t="s">
        <v>197</v>
      </c>
      <c r="G54" s="59">
        <v>8</v>
      </c>
      <c r="H54" s="47" t="s">
        <v>225</v>
      </c>
      <c r="I54" s="46"/>
      <c r="J54" s="46"/>
    </row>
    <row r="55" spans="1:11" x14ac:dyDescent="0.7">
      <c r="A55" s="34">
        <v>2</v>
      </c>
      <c r="B55" s="35" t="s">
        <v>62</v>
      </c>
      <c r="C55" s="34" t="s">
        <v>203</v>
      </c>
      <c r="D55" s="34" t="s">
        <v>52</v>
      </c>
      <c r="E55" s="34" t="s">
        <v>219</v>
      </c>
      <c r="F55" s="34" t="s">
        <v>197</v>
      </c>
      <c r="G55" s="59">
        <v>14</v>
      </c>
      <c r="H55" s="47" t="s">
        <v>225</v>
      </c>
      <c r="I55" s="46"/>
      <c r="J55" s="46"/>
    </row>
    <row r="56" spans="1:11" x14ac:dyDescent="0.7">
      <c r="A56" s="34">
        <v>3</v>
      </c>
      <c r="B56" s="35" t="s">
        <v>63</v>
      </c>
      <c r="C56" s="34" t="s">
        <v>203</v>
      </c>
      <c r="D56" s="34" t="s">
        <v>52</v>
      </c>
      <c r="E56" s="34" t="s">
        <v>219</v>
      </c>
      <c r="F56" s="34" t="s">
        <v>197</v>
      </c>
      <c r="G56" s="59">
        <v>12</v>
      </c>
      <c r="H56" s="47" t="s">
        <v>225</v>
      </c>
      <c r="I56" s="46"/>
      <c r="J56" s="46"/>
    </row>
    <row r="57" spans="1:11" x14ac:dyDescent="0.7">
      <c r="A57" s="34">
        <v>2</v>
      </c>
      <c r="B57" s="35" t="s">
        <v>64</v>
      </c>
      <c r="C57" s="34" t="s">
        <v>203</v>
      </c>
      <c r="D57" s="34" t="s">
        <v>52</v>
      </c>
      <c r="E57" s="34" t="s">
        <v>219</v>
      </c>
      <c r="F57" s="34" t="s">
        <v>197</v>
      </c>
      <c r="G57" s="59">
        <v>13</v>
      </c>
      <c r="H57" s="47" t="s">
        <v>225</v>
      </c>
      <c r="I57" s="46"/>
      <c r="J57" s="46"/>
    </row>
    <row r="58" spans="1:11" x14ac:dyDescent="0.7">
      <c r="A58" s="34">
        <v>2</v>
      </c>
      <c r="B58" s="35" t="s">
        <v>65</v>
      </c>
      <c r="C58" s="34" t="s">
        <v>203</v>
      </c>
      <c r="D58" s="34" t="s">
        <v>52</v>
      </c>
      <c r="E58" s="34" t="s">
        <v>219</v>
      </c>
      <c r="F58" s="34" t="s">
        <v>197</v>
      </c>
      <c r="G58" s="59">
        <v>15</v>
      </c>
      <c r="H58" s="47" t="s">
        <v>225</v>
      </c>
      <c r="I58" s="46"/>
      <c r="J58" s="46"/>
    </row>
    <row r="59" spans="1:11" x14ac:dyDescent="0.7">
      <c r="A59" s="34">
        <v>3</v>
      </c>
      <c r="B59" s="35" t="s">
        <v>66</v>
      </c>
      <c r="C59" s="34" t="s">
        <v>203</v>
      </c>
      <c r="D59" s="34" t="s">
        <v>52</v>
      </c>
      <c r="E59" s="34" t="s">
        <v>219</v>
      </c>
      <c r="F59" s="34" t="s">
        <v>197</v>
      </c>
      <c r="G59" s="60">
        <v>11</v>
      </c>
      <c r="H59" s="47" t="s">
        <v>225</v>
      </c>
      <c r="I59" s="46"/>
      <c r="J59" s="46"/>
    </row>
    <row r="60" spans="1:11" s="38" customFormat="1" x14ac:dyDescent="0.7">
      <c r="A60" s="36">
        <v>4</v>
      </c>
      <c r="B60" s="37" t="s">
        <v>67</v>
      </c>
      <c r="C60" s="36" t="s">
        <v>203</v>
      </c>
      <c r="D60" s="36" t="s">
        <v>68</v>
      </c>
      <c r="E60" s="36" t="s">
        <v>219</v>
      </c>
      <c r="F60" s="36" t="s">
        <v>197</v>
      </c>
      <c r="G60" s="58">
        <v>11</v>
      </c>
      <c r="H60" s="49" t="s">
        <v>224</v>
      </c>
      <c r="I60" s="51" t="s">
        <v>207</v>
      </c>
      <c r="J60" s="51">
        <v>11</v>
      </c>
      <c r="K60" s="54"/>
    </row>
    <row r="61" spans="1:11" x14ac:dyDescent="0.7">
      <c r="A61" s="34">
        <v>6</v>
      </c>
      <c r="B61" s="35" t="s">
        <v>69</v>
      </c>
      <c r="C61" s="34" t="s">
        <v>203</v>
      </c>
      <c r="D61" s="34" t="s">
        <v>68</v>
      </c>
      <c r="E61" s="34" t="s">
        <v>219</v>
      </c>
      <c r="F61" s="34" t="s">
        <v>197</v>
      </c>
      <c r="G61" s="59">
        <v>2</v>
      </c>
      <c r="H61" s="47" t="s">
        <v>224</v>
      </c>
    </row>
    <row r="62" spans="1:11" s="38" customFormat="1" x14ac:dyDescent="0.7">
      <c r="A62" s="36">
        <v>4</v>
      </c>
      <c r="B62" s="37" t="s">
        <v>70</v>
      </c>
      <c r="C62" s="36" t="s">
        <v>203</v>
      </c>
      <c r="D62" s="36" t="s">
        <v>68</v>
      </c>
      <c r="E62" s="36" t="s">
        <v>219</v>
      </c>
      <c r="F62" s="36" t="s">
        <v>197</v>
      </c>
      <c r="G62" s="58">
        <v>12</v>
      </c>
      <c r="H62" s="49" t="s">
        <v>224</v>
      </c>
      <c r="I62" s="51" t="s">
        <v>207</v>
      </c>
      <c r="J62" s="51">
        <v>12</v>
      </c>
      <c r="K62" s="54"/>
    </row>
    <row r="63" spans="1:11" x14ac:dyDescent="0.7">
      <c r="A63" s="34">
        <v>3</v>
      </c>
      <c r="B63" s="35" t="s">
        <v>71</v>
      </c>
      <c r="C63" s="34" t="s">
        <v>203</v>
      </c>
      <c r="D63" s="34" t="s">
        <v>68</v>
      </c>
      <c r="E63" s="34" t="s">
        <v>219</v>
      </c>
      <c r="F63" s="34" t="s">
        <v>197</v>
      </c>
      <c r="G63" s="59">
        <v>15</v>
      </c>
      <c r="H63" s="47" t="s">
        <v>225</v>
      </c>
      <c r="I63" s="46"/>
      <c r="J63" s="46"/>
    </row>
    <row r="64" spans="1:11" x14ac:dyDescent="0.7">
      <c r="A64" s="34">
        <v>4</v>
      </c>
      <c r="B64" s="35" t="s">
        <v>72</v>
      </c>
      <c r="C64" s="34" t="s">
        <v>203</v>
      </c>
      <c r="D64" s="34" t="s">
        <v>68</v>
      </c>
      <c r="E64" s="34" t="s">
        <v>219</v>
      </c>
      <c r="F64" s="34" t="s">
        <v>197</v>
      </c>
      <c r="G64" s="59">
        <v>5</v>
      </c>
      <c r="H64" s="47" t="s">
        <v>225</v>
      </c>
      <c r="I64" s="46"/>
      <c r="J64" s="46"/>
    </row>
    <row r="65" spans="1:11" x14ac:dyDescent="0.7">
      <c r="A65" s="34">
        <v>5</v>
      </c>
      <c r="B65" s="35" t="s">
        <v>73</v>
      </c>
      <c r="C65" s="34" t="s">
        <v>203</v>
      </c>
      <c r="D65" s="34" t="s">
        <v>74</v>
      </c>
      <c r="E65" s="34" t="s">
        <v>220</v>
      </c>
      <c r="F65" s="34" t="s">
        <v>197</v>
      </c>
      <c r="G65" s="59">
        <v>4</v>
      </c>
      <c r="H65" s="47" t="s">
        <v>224</v>
      </c>
    </row>
    <row r="66" spans="1:11" x14ac:dyDescent="0.7">
      <c r="A66" s="34">
        <v>5</v>
      </c>
      <c r="B66" s="35" t="s">
        <v>76</v>
      </c>
      <c r="C66" s="34" t="s">
        <v>203</v>
      </c>
      <c r="D66" s="34" t="s">
        <v>74</v>
      </c>
      <c r="E66" s="34" t="s">
        <v>220</v>
      </c>
      <c r="F66" s="34" t="s">
        <v>197</v>
      </c>
      <c r="G66" s="59">
        <v>5</v>
      </c>
      <c r="H66" s="47" t="s">
        <v>224</v>
      </c>
    </row>
    <row r="67" spans="1:11" x14ac:dyDescent="0.7">
      <c r="A67" s="34">
        <v>5</v>
      </c>
      <c r="B67" s="35" t="s">
        <v>77</v>
      </c>
      <c r="C67" s="34" t="s">
        <v>203</v>
      </c>
      <c r="D67" s="34" t="s">
        <v>74</v>
      </c>
      <c r="E67" s="34" t="s">
        <v>220</v>
      </c>
      <c r="F67" s="34" t="s">
        <v>197</v>
      </c>
      <c r="G67" s="59">
        <v>6</v>
      </c>
      <c r="H67" s="47" t="s">
        <v>224</v>
      </c>
    </row>
    <row r="68" spans="1:11" s="38" customFormat="1" x14ac:dyDescent="0.7">
      <c r="A68" s="36">
        <v>3</v>
      </c>
      <c r="B68" s="37" t="s">
        <v>78</v>
      </c>
      <c r="C68" s="36" t="s">
        <v>203</v>
      </c>
      <c r="D68" s="36" t="s">
        <v>74</v>
      </c>
      <c r="E68" s="36" t="s">
        <v>220</v>
      </c>
      <c r="F68" s="36" t="s">
        <v>197</v>
      </c>
      <c r="G68" s="58">
        <v>13</v>
      </c>
      <c r="H68" s="49" t="s">
        <v>224</v>
      </c>
      <c r="I68" s="51" t="s">
        <v>207</v>
      </c>
      <c r="J68" s="51">
        <v>13</v>
      </c>
      <c r="K68" s="54"/>
    </row>
    <row r="69" spans="1:11" x14ac:dyDescent="0.7">
      <c r="A69" s="34">
        <v>6</v>
      </c>
      <c r="B69" s="35" t="s">
        <v>79</v>
      </c>
      <c r="C69" s="34" t="s">
        <v>203</v>
      </c>
      <c r="D69" s="34" t="s">
        <v>74</v>
      </c>
      <c r="E69" s="34" t="s">
        <v>220</v>
      </c>
      <c r="F69" s="34" t="s">
        <v>197</v>
      </c>
      <c r="G69" s="59">
        <v>1</v>
      </c>
      <c r="H69" s="47" t="s">
        <v>225</v>
      </c>
      <c r="I69" s="46"/>
      <c r="J69" s="46"/>
    </row>
    <row r="70" spans="1:11" x14ac:dyDescent="0.7">
      <c r="A70" s="34">
        <v>4</v>
      </c>
      <c r="B70" s="35" t="s">
        <v>80</v>
      </c>
      <c r="C70" s="34" t="s">
        <v>203</v>
      </c>
      <c r="D70" s="34" t="s">
        <v>81</v>
      </c>
      <c r="E70" s="34" t="s">
        <v>220</v>
      </c>
      <c r="F70" s="34" t="s">
        <v>197</v>
      </c>
      <c r="G70" s="59">
        <v>13</v>
      </c>
      <c r="H70" s="47" t="s">
        <v>225</v>
      </c>
      <c r="I70" s="46"/>
      <c r="J70" s="46"/>
    </row>
    <row r="71" spans="1:11" x14ac:dyDescent="0.7">
      <c r="A71" s="34">
        <v>6</v>
      </c>
      <c r="B71" s="35" t="s">
        <v>82</v>
      </c>
      <c r="C71" s="34" t="s">
        <v>203</v>
      </c>
      <c r="D71" s="34" t="s">
        <v>81</v>
      </c>
      <c r="E71" s="34" t="s">
        <v>220</v>
      </c>
      <c r="F71" s="34" t="s">
        <v>197</v>
      </c>
      <c r="G71" s="59">
        <v>3</v>
      </c>
      <c r="H71" s="47" t="s">
        <v>224</v>
      </c>
    </row>
    <row r="72" spans="1:11" s="38" customFormat="1" x14ac:dyDescent="0.7">
      <c r="A72" s="36">
        <v>3</v>
      </c>
      <c r="B72" s="37" t="s">
        <v>83</v>
      </c>
      <c r="C72" s="36" t="s">
        <v>203</v>
      </c>
      <c r="D72" s="36" t="s">
        <v>81</v>
      </c>
      <c r="E72" s="36" t="s">
        <v>220</v>
      </c>
      <c r="F72" s="36" t="s">
        <v>197</v>
      </c>
      <c r="G72" s="58">
        <v>14</v>
      </c>
      <c r="H72" s="49" t="s">
        <v>224</v>
      </c>
      <c r="I72" s="51" t="s">
        <v>207</v>
      </c>
      <c r="J72" s="51">
        <v>14</v>
      </c>
      <c r="K72" s="54"/>
    </row>
    <row r="73" spans="1:11" x14ac:dyDescent="0.7">
      <c r="A73" s="34">
        <v>6</v>
      </c>
      <c r="B73" s="35" t="s">
        <v>84</v>
      </c>
      <c r="C73" s="34" t="s">
        <v>203</v>
      </c>
      <c r="D73" s="34" t="s">
        <v>81</v>
      </c>
      <c r="E73" s="34" t="s">
        <v>220</v>
      </c>
      <c r="F73" s="34" t="s">
        <v>197</v>
      </c>
      <c r="G73" s="59">
        <v>4</v>
      </c>
      <c r="H73" s="47" t="s">
        <v>224</v>
      </c>
    </row>
    <row r="74" spans="1:11" s="38" customFormat="1" x14ac:dyDescent="0.7">
      <c r="A74" s="36">
        <v>4</v>
      </c>
      <c r="B74" s="37" t="s">
        <v>85</v>
      </c>
      <c r="C74" s="36" t="s">
        <v>203</v>
      </c>
      <c r="D74" s="36" t="s">
        <v>81</v>
      </c>
      <c r="E74" s="36" t="s">
        <v>220</v>
      </c>
      <c r="F74" s="36" t="s">
        <v>197</v>
      </c>
      <c r="G74" s="58">
        <v>15</v>
      </c>
      <c r="H74" s="49" t="s">
        <v>224</v>
      </c>
      <c r="I74" s="51" t="s">
        <v>207</v>
      </c>
      <c r="J74" s="51">
        <v>15</v>
      </c>
      <c r="K74" s="54"/>
    </row>
    <row r="75" spans="1:11" x14ac:dyDescent="0.7">
      <c r="A75" s="34">
        <v>6</v>
      </c>
      <c r="B75" s="35" t="s">
        <v>86</v>
      </c>
      <c r="C75" s="34" t="s">
        <v>203</v>
      </c>
      <c r="D75" s="34" t="s">
        <v>81</v>
      </c>
      <c r="E75" s="34" t="s">
        <v>220</v>
      </c>
      <c r="F75" s="34" t="s">
        <v>197</v>
      </c>
      <c r="G75" s="59">
        <v>6</v>
      </c>
      <c r="H75" s="47" t="s">
        <v>225</v>
      </c>
      <c r="I75" s="46"/>
      <c r="J75" s="46"/>
    </row>
    <row r="76" spans="1:11" x14ac:dyDescent="0.7">
      <c r="A76" s="34">
        <v>6</v>
      </c>
      <c r="B76" s="35" t="s">
        <v>87</v>
      </c>
      <c r="C76" s="34" t="s">
        <v>203</v>
      </c>
      <c r="D76" s="34" t="s">
        <v>81</v>
      </c>
      <c r="E76" s="34" t="s">
        <v>220</v>
      </c>
      <c r="F76" s="34" t="s">
        <v>197</v>
      </c>
      <c r="G76" s="59">
        <v>7</v>
      </c>
      <c r="H76" s="47" t="s">
        <v>225</v>
      </c>
      <c r="I76" s="46"/>
      <c r="J76" s="46"/>
    </row>
    <row r="77" spans="1:11" x14ac:dyDescent="0.7">
      <c r="A77" s="34">
        <v>6</v>
      </c>
      <c r="B77" s="35" t="s">
        <v>88</v>
      </c>
      <c r="C77" s="34" t="s">
        <v>203</v>
      </c>
      <c r="D77" s="34" t="s">
        <v>81</v>
      </c>
      <c r="E77" s="34" t="s">
        <v>220</v>
      </c>
      <c r="F77" s="34" t="s">
        <v>197</v>
      </c>
      <c r="G77" s="59">
        <v>5</v>
      </c>
      <c r="H77" s="47" t="s">
        <v>224</v>
      </c>
    </row>
    <row r="78" spans="1:11" x14ac:dyDescent="0.7">
      <c r="A78" s="34">
        <v>5</v>
      </c>
      <c r="B78" s="35" t="s">
        <v>89</v>
      </c>
      <c r="C78" s="34" t="s">
        <v>203</v>
      </c>
      <c r="D78" s="34" t="s">
        <v>81</v>
      </c>
      <c r="E78" s="34" t="s">
        <v>220</v>
      </c>
      <c r="F78" s="34" t="s">
        <v>197</v>
      </c>
      <c r="G78" s="59">
        <v>8</v>
      </c>
      <c r="H78" s="47" t="s">
        <v>225</v>
      </c>
      <c r="I78" s="46"/>
      <c r="J78" s="46"/>
    </row>
    <row r="79" spans="1:11" x14ac:dyDescent="0.7">
      <c r="A79" s="34">
        <v>5</v>
      </c>
      <c r="B79" s="35" t="s">
        <v>90</v>
      </c>
      <c r="C79" s="34" t="s">
        <v>203</v>
      </c>
      <c r="D79" s="34" t="s">
        <v>129</v>
      </c>
      <c r="E79" s="34" t="s">
        <v>220</v>
      </c>
      <c r="F79" s="34" t="s">
        <v>197</v>
      </c>
      <c r="G79" s="59">
        <v>13</v>
      </c>
      <c r="H79" s="47" t="s">
        <v>225</v>
      </c>
      <c r="I79" s="46"/>
      <c r="J79" s="46"/>
    </row>
    <row r="80" spans="1:11" s="46" customFormat="1" x14ac:dyDescent="0.7">
      <c r="A80" s="34">
        <v>7</v>
      </c>
      <c r="B80" s="35" t="s">
        <v>92</v>
      </c>
      <c r="C80" s="34" t="s">
        <v>203</v>
      </c>
      <c r="D80" s="34" t="s">
        <v>129</v>
      </c>
      <c r="E80" s="34" t="s">
        <v>220</v>
      </c>
      <c r="F80" s="34" t="s">
        <v>197</v>
      </c>
      <c r="G80" s="59">
        <v>2</v>
      </c>
      <c r="H80" s="47" t="s">
        <v>225</v>
      </c>
    </row>
    <row r="81" spans="1:10" s="46" customFormat="1" x14ac:dyDescent="0.7">
      <c r="A81" s="34">
        <v>7</v>
      </c>
      <c r="B81" s="35" t="s">
        <v>93</v>
      </c>
      <c r="C81" s="34" t="s">
        <v>203</v>
      </c>
      <c r="D81" s="34" t="s">
        <v>129</v>
      </c>
      <c r="E81" s="34" t="s">
        <v>220</v>
      </c>
      <c r="F81" s="34" t="s">
        <v>197</v>
      </c>
      <c r="G81" s="59">
        <v>3</v>
      </c>
      <c r="H81" s="47" t="s">
        <v>225</v>
      </c>
    </row>
    <row r="82" spans="1:10" s="46" customFormat="1" x14ac:dyDescent="0.7">
      <c r="A82" s="34">
        <v>7</v>
      </c>
      <c r="B82" s="35" t="s">
        <v>94</v>
      </c>
      <c r="C82" s="34" t="s">
        <v>203</v>
      </c>
      <c r="D82" s="34" t="s">
        <v>95</v>
      </c>
      <c r="E82" s="34" t="s">
        <v>220</v>
      </c>
      <c r="F82" s="34" t="s">
        <v>197</v>
      </c>
      <c r="G82" s="59">
        <v>1</v>
      </c>
      <c r="H82" s="47" t="s">
        <v>224</v>
      </c>
      <c r="I82" s="50"/>
      <c r="J82" s="51"/>
    </row>
    <row r="83" spans="1:10" s="46" customFormat="1" x14ac:dyDescent="0.7">
      <c r="A83" s="34">
        <v>5</v>
      </c>
      <c r="B83" s="35" t="s">
        <v>96</v>
      </c>
      <c r="C83" s="34" t="s">
        <v>203</v>
      </c>
      <c r="D83" s="34" t="s">
        <v>95</v>
      </c>
      <c r="E83" s="34" t="s">
        <v>220</v>
      </c>
      <c r="F83" s="34" t="s">
        <v>197</v>
      </c>
      <c r="G83" s="59">
        <v>9</v>
      </c>
      <c r="H83" s="47" t="s">
        <v>225</v>
      </c>
    </row>
    <row r="84" spans="1:10" s="46" customFormat="1" x14ac:dyDescent="0.7">
      <c r="A84" s="34">
        <v>4</v>
      </c>
      <c r="B84" s="35" t="s">
        <v>97</v>
      </c>
      <c r="C84" s="34" t="s">
        <v>203</v>
      </c>
      <c r="D84" s="34" t="s">
        <v>95</v>
      </c>
      <c r="E84" s="34" t="s">
        <v>220</v>
      </c>
      <c r="F84" s="34" t="s">
        <v>197</v>
      </c>
      <c r="G84" s="59">
        <v>14</v>
      </c>
      <c r="H84" s="47" t="s">
        <v>225</v>
      </c>
    </row>
    <row r="85" spans="1:10" s="46" customFormat="1" x14ac:dyDescent="0.7">
      <c r="A85" s="34">
        <v>5</v>
      </c>
      <c r="B85" s="35" t="s">
        <v>98</v>
      </c>
      <c r="C85" s="34" t="s">
        <v>203</v>
      </c>
      <c r="D85" s="34" t="s">
        <v>95</v>
      </c>
      <c r="E85" s="34" t="s">
        <v>220</v>
      </c>
      <c r="F85" s="34" t="s">
        <v>197</v>
      </c>
      <c r="G85" s="59">
        <v>10</v>
      </c>
      <c r="H85" s="47" t="s">
        <v>225</v>
      </c>
    </row>
    <row r="86" spans="1:10" s="46" customFormat="1" x14ac:dyDescent="0.7">
      <c r="A86" s="34">
        <v>6</v>
      </c>
      <c r="B86" s="35" t="s">
        <v>99</v>
      </c>
      <c r="C86" s="34" t="s">
        <v>203</v>
      </c>
      <c r="D86" s="34" t="s">
        <v>100</v>
      </c>
      <c r="E86" s="34" t="s">
        <v>220</v>
      </c>
      <c r="F86" s="34" t="s">
        <v>197</v>
      </c>
      <c r="G86" s="59">
        <v>8</v>
      </c>
      <c r="H86" s="47" t="s">
        <v>225</v>
      </c>
    </row>
    <row r="87" spans="1:10" s="46" customFormat="1" x14ac:dyDescent="0.7">
      <c r="A87" s="34">
        <v>5</v>
      </c>
      <c r="B87" s="35" t="s">
        <v>101</v>
      </c>
      <c r="C87" s="34" t="s">
        <v>203</v>
      </c>
      <c r="D87" s="34" t="s">
        <v>100</v>
      </c>
      <c r="E87" s="34" t="s">
        <v>220</v>
      </c>
      <c r="F87" s="34" t="s">
        <v>197</v>
      </c>
      <c r="G87" s="59">
        <v>11</v>
      </c>
      <c r="H87" s="47" t="s">
        <v>224</v>
      </c>
      <c r="I87" s="50"/>
      <c r="J87" s="51"/>
    </row>
    <row r="88" spans="1:10" s="46" customFormat="1" x14ac:dyDescent="0.7">
      <c r="A88" s="34">
        <v>5</v>
      </c>
      <c r="B88" s="35" t="s">
        <v>102</v>
      </c>
      <c r="C88" s="34" t="s">
        <v>203</v>
      </c>
      <c r="D88" s="34" t="s">
        <v>100</v>
      </c>
      <c r="E88" s="34" t="s">
        <v>220</v>
      </c>
      <c r="F88" s="34" t="s">
        <v>197</v>
      </c>
      <c r="G88" s="60">
        <v>15</v>
      </c>
      <c r="H88" s="47" t="s">
        <v>225</v>
      </c>
    </row>
    <row r="89" spans="1:10" s="46" customFormat="1" x14ac:dyDescent="0.7">
      <c r="A89" s="34">
        <v>5</v>
      </c>
      <c r="B89" s="35" t="s">
        <v>103</v>
      </c>
      <c r="C89" s="34" t="s">
        <v>203</v>
      </c>
      <c r="D89" s="34" t="s">
        <v>100</v>
      </c>
      <c r="E89" s="34" t="s">
        <v>220</v>
      </c>
      <c r="F89" s="34" t="s">
        <v>197</v>
      </c>
      <c r="G89" s="59">
        <v>12</v>
      </c>
      <c r="H89" s="47" t="s">
        <v>225</v>
      </c>
    </row>
    <row r="90" spans="1:10" s="46" customFormat="1" x14ac:dyDescent="0.7">
      <c r="A90" s="34">
        <v>5</v>
      </c>
      <c r="B90" s="35" t="s">
        <v>104</v>
      </c>
      <c r="C90" s="34" t="s">
        <v>203</v>
      </c>
      <c r="D90" s="34" t="s">
        <v>100</v>
      </c>
      <c r="E90" s="34" t="s">
        <v>220</v>
      </c>
      <c r="F90" s="69" t="s">
        <v>198</v>
      </c>
      <c r="G90" s="59">
        <v>14</v>
      </c>
      <c r="H90" s="47" t="s">
        <v>225</v>
      </c>
    </row>
    <row r="91" spans="1:10" s="46" customFormat="1" x14ac:dyDescent="0.7">
      <c r="A91" s="34">
        <v>6</v>
      </c>
      <c r="B91" s="35" t="s">
        <v>106</v>
      </c>
      <c r="C91" s="34" t="s">
        <v>107</v>
      </c>
      <c r="D91" s="34" t="s">
        <v>100</v>
      </c>
      <c r="E91" s="34" t="s">
        <v>220</v>
      </c>
      <c r="F91" s="34" t="s">
        <v>198</v>
      </c>
      <c r="G91" s="59">
        <v>15</v>
      </c>
      <c r="H91" s="47"/>
    </row>
    <row r="92" spans="1:10" s="46" customFormat="1" x14ac:dyDescent="0.7">
      <c r="A92" s="34">
        <v>6</v>
      </c>
      <c r="B92" s="35" t="s">
        <v>108</v>
      </c>
      <c r="C92" s="34" t="s">
        <v>109</v>
      </c>
      <c r="D92" s="34" t="s">
        <v>100</v>
      </c>
      <c r="E92" s="34" t="s">
        <v>220</v>
      </c>
      <c r="F92" s="34" t="s">
        <v>198</v>
      </c>
      <c r="G92" s="59">
        <v>10</v>
      </c>
      <c r="H92" s="47"/>
    </row>
    <row r="93" spans="1:10" s="46" customFormat="1" x14ac:dyDescent="0.7">
      <c r="A93" s="34">
        <v>6</v>
      </c>
      <c r="B93" s="35" t="s">
        <v>110</v>
      </c>
      <c r="C93" s="34" t="s">
        <v>109</v>
      </c>
      <c r="D93" s="34" t="s">
        <v>100</v>
      </c>
      <c r="E93" s="34" t="s">
        <v>220</v>
      </c>
      <c r="F93" s="34" t="s">
        <v>198</v>
      </c>
      <c r="G93" s="59">
        <v>9</v>
      </c>
      <c r="H93" s="47"/>
    </row>
    <row r="94" spans="1:10" s="46" customFormat="1" x14ac:dyDescent="0.7">
      <c r="A94" s="34">
        <v>7</v>
      </c>
      <c r="B94" s="35" t="s">
        <v>111</v>
      </c>
      <c r="C94" s="34" t="s">
        <v>112</v>
      </c>
      <c r="D94" s="34" t="s">
        <v>100</v>
      </c>
      <c r="E94" s="34" t="s">
        <v>220</v>
      </c>
      <c r="F94" s="34" t="s">
        <v>198</v>
      </c>
      <c r="G94" s="59">
        <v>8</v>
      </c>
      <c r="H94" s="47"/>
    </row>
    <row r="95" spans="1:10" s="46" customFormat="1" x14ac:dyDescent="0.7">
      <c r="A95" s="34">
        <v>6</v>
      </c>
      <c r="B95" s="68" t="s">
        <v>113</v>
      </c>
      <c r="C95" s="47" t="s">
        <v>114</v>
      </c>
      <c r="D95" s="47" t="s">
        <v>100</v>
      </c>
      <c r="E95" s="47" t="s">
        <v>220</v>
      </c>
      <c r="F95" s="47" t="s">
        <v>198</v>
      </c>
      <c r="G95" s="59">
        <v>11</v>
      </c>
      <c r="H95" s="47"/>
    </row>
    <row r="96" spans="1:10" s="46" customFormat="1" x14ac:dyDescent="0.7">
      <c r="A96" s="34">
        <v>7</v>
      </c>
      <c r="B96" s="35" t="s">
        <v>115</v>
      </c>
      <c r="C96" s="34" t="s">
        <v>116</v>
      </c>
      <c r="D96" s="34" t="s">
        <v>95</v>
      </c>
      <c r="E96" s="34" t="s">
        <v>220</v>
      </c>
      <c r="F96" s="34" t="s">
        <v>198</v>
      </c>
      <c r="G96" s="59">
        <v>5</v>
      </c>
      <c r="H96" s="47"/>
    </row>
    <row r="97" spans="1:8" s="46" customFormat="1" x14ac:dyDescent="0.7">
      <c r="A97" s="34">
        <v>7</v>
      </c>
      <c r="B97" s="35" t="s">
        <v>117</v>
      </c>
      <c r="C97" s="34" t="s">
        <v>109</v>
      </c>
      <c r="D97" s="34" t="s">
        <v>95</v>
      </c>
      <c r="E97" s="34" t="s">
        <v>220</v>
      </c>
      <c r="F97" s="34" t="s">
        <v>198</v>
      </c>
      <c r="G97" s="59">
        <v>6</v>
      </c>
      <c r="H97" s="47"/>
    </row>
    <row r="98" spans="1:8" s="46" customFormat="1" x14ac:dyDescent="0.7">
      <c r="A98" s="34">
        <v>7</v>
      </c>
      <c r="B98" s="35" t="s">
        <v>118</v>
      </c>
      <c r="C98" s="34" t="s">
        <v>107</v>
      </c>
      <c r="D98" s="34" t="s">
        <v>95</v>
      </c>
      <c r="E98" s="34" t="s">
        <v>220</v>
      </c>
      <c r="F98" s="34" t="s">
        <v>198</v>
      </c>
      <c r="G98" s="59">
        <v>7</v>
      </c>
      <c r="H98" s="47"/>
    </row>
    <row r="99" spans="1:8" s="46" customFormat="1" x14ac:dyDescent="0.7">
      <c r="A99" s="34">
        <v>6</v>
      </c>
      <c r="B99" s="35" t="s">
        <v>119</v>
      </c>
      <c r="C99" s="34" t="s">
        <v>109</v>
      </c>
      <c r="D99" s="34" t="s">
        <v>81</v>
      </c>
      <c r="E99" s="34" t="s">
        <v>220</v>
      </c>
      <c r="F99" s="34" t="s">
        <v>198</v>
      </c>
      <c r="G99" s="59">
        <v>13</v>
      </c>
      <c r="H99" s="47"/>
    </row>
    <row r="100" spans="1:8" s="46" customFormat="1" x14ac:dyDescent="0.7">
      <c r="A100" s="34">
        <v>6</v>
      </c>
      <c r="B100" s="35" t="s">
        <v>120</v>
      </c>
      <c r="C100" s="34" t="s">
        <v>109</v>
      </c>
      <c r="D100" s="34" t="s">
        <v>81</v>
      </c>
      <c r="E100" s="34" t="s">
        <v>220</v>
      </c>
      <c r="F100" s="34" t="s">
        <v>198</v>
      </c>
      <c r="G100" s="59">
        <v>14</v>
      </c>
      <c r="H100" s="47"/>
    </row>
    <row r="101" spans="1:8" s="46" customFormat="1" x14ac:dyDescent="0.7">
      <c r="A101" s="34">
        <v>7</v>
      </c>
      <c r="B101" s="35" t="s">
        <v>121</v>
      </c>
      <c r="C101" s="34" t="s">
        <v>112</v>
      </c>
      <c r="D101" s="34" t="s">
        <v>81</v>
      </c>
      <c r="E101" s="34" t="s">
        <v>220</v>
      </c>
      <c r="F101" s="34" t="s">
        <v>198</v>
      </c>
      <c r="G101" s="59">
        <v>11</v>
      </c>
      <c r="H101" s="47"/>
    </row>
    <row r="102" spans="1:8" s="46" customFormat="1" x14ac:dyDescent="0.7">
      <c r="A102" s="34">
        <v>8</v>
      </c>
      <c r="B102" s="35" t="s">
        <v>122</v>
      </c>
      <c r="C102" s="34" t="s">
        <v>114</v>
      </c>
      <c r="D102" s="34" t="s">
        <v>68</v>
      </c>
      <c r="E102" s="34" t="s">
        <v>219</v>
      </c>
      <c r="F102" s="34" t="s">
        <v>198</v>
      </c>
      <c r="G102" s="59">
        <v>3</v>
      </c>
      <c r="H102" s="47"/>
    </row>
    <row r="103" spans="1:8" s="46" customFormat="1" x14ac:dyDescent="0.7">
      <c r="A103" s="34">
        <v>8</v>
      </c>
      <c r="B103" s="35" t="s">
        <v>123</v>
      </c>
      <c r="C103" s="34" t="s">
        <v>114</v>
      </c>
      <c r="D103" s="34" t="s">
        <v>68</v>
      </c>
      <c r="E103" s="34" t="s">
        <v>219</v>
      </c>
      <c r="F103" s="34" t="s">
        <v>198</v>
      </c>
      <c r="G103" s="59">
        <v>6</v>
      </c>
      <c r="H103" s="47"/>
    </row>
    <row r="104" spans="1:8" s="46" customFormat="1" x14ac:dyDescent="0.7">
      <c r="A104" s="34">
        <v>8</v>
      </c>
      <c r="B104" s="35" t="s">
        <v>124</v>
      </c>
      <c r="C104" s="34" t="s">
        <v>114</v>
      </c>
      <c r="D104" s="34" t="s">
        <v>68</v>
      </c>
      <c r="E104" s="34" t="s">
        <v>219</v>
      </c>
      <c r="F104" s="34" t="s">
        <v>198</v>
      </c>
      <c r="G104" s="59">
        <v>7</v>
      </c>
      <c r="H104" s="47"/>
    </row>
    <row r="105" spans="1:8" s="46" customFormat="1" x14ac:dyDescent="0.7">
      <c r="A105" s="34">
        <v>8</v>
      </c>
      <c r="B105" s="35" t="s">
        <v>125</v>
      </c>
      <c r="C105" s="34" t="s">
        <v>114</v>
      </c>
      <c r="D105" s="34" t="s">
        <v>68</v>
      </c>
      <c r="E105" s="34" t="s">
        <v>219</v>
      </c>
      <c r="F105" s="34" t="s">
        <v>198</v>
      </c>
      <c r="G105" s="59">
        <v>8</v>
      </c>
      <c r="H105" s="47"/>
    </row>
    <row r="106" spans="1:8" s="46" customFormat="1" x14ac:dyDescent="0.7">
      <c r="A106" s="34">
        <v>7</v>
      </c>
      <c r="B106" s="68" t="s">
        <v>126</v>
      </c>
      <c r="C106" s="47" t="s">
        <v>114</v>
      </c>
      <c r="D106" s="47" t="s">
        <v>68</v>
      </c>
      <c r="E106" s="47" t="s">
        <v>219</v>
      </c>
      <c r="F106" s="47" t="s">
        <v>198</v>
      </c>
      <c r="G106" s="59">
        <v>9</v>
      </c>
      <c r="H106" s="47"/>
    </row>
    <row r="107" spans="1:8" s="46" customFormat="1" x14ac:dyDescent="0.7">
      <c r="A107" s="34">
        <v>7</v>
      </c>
      <c r="B107" s="68" t="s">
        <v>127</v>
      </c>
      <c r="C107" s="47" t="s">
        <v>114</v>
      </c>
      <c r="D107" s="47" t="s">
        <v>68</v>
      </c>
      <c r="E107" s="47" t="s">
        <v>219</v>
      </c>
      <c r="F107" s="47" t="s">
        <v>198</v>
      </c>
      <c r="G107" s="59">
        <v>10</v>
      </c>
      <c r="H107" s="47"/>
    </row>
    <row r="108" spans="1:8" s="46" customFormat="1" x14ac:dyDescent="0.7">
      <c r="A108" s="34">
        <v>6</v>
      </c>
      <c r="B108" s="35" t="s">
        <v>128</v>
      </c>
      <c r="C108" s="34" t="s">
        <v>114</v>
      </c>
      <c r="D108" s="34" t="s">
        <v>129</v>
      </c>
      <c r="E108" s="34" t="s">
        <v>220</v>
      </c>
      <c r="F108" s="34" t="s">
        <v>198</v>
      </c>
      <c r="G108" s="59">
        <v>12</v>
      </c>
      <c r="H108" s="47"/>
    </row>
    <row r="109" spans="1:8" s="46" customFormat="1" x14ac:dyDescent="0.7">
      <c r="A109" s="34">
        <v>7</v>
      </c>
      <c r="B109" s="35" t="s">
        <v>130</v>
      </c>
      <c r="C109" s="34" t="s">
        <v>109</v>
      </c>
      <c r="D109" s="34" t="s">
        <v>129</v>
      </c>
      <c r="E109" s="34" t="s">
        <v>220</v>
      </c>
      <c r="F109" s="34" t="s">
        <v>198</v>
      </c>
      <c r="G109" s="59">
        <v>13</v>
      </c>
      <c r="H109" s="47"/>
    </row>
    <row r="110" spans="1:8" s="46" customFormat="1" x14ac:dyDescent="0.7">
      <c r="A110" s="34">
        <v>7</v>
      </c>
      <c r="B110" s="35" t="s">
        <v>131</v>
      </c>
      <c r="C110" s="34" t="s">
        <v>112</v>
      </c>
      <c r="D110" s="34" t="s">
        <v>129</v>
      </c>
      <c r="E110" s="34" t="s">
        <v>220</v>
      </c>
      <c r="F110" s="34" t="s">
        <v>198</v>
      </c>
      <c r="G110" s="59">
        <v>15</v>
      </c>
      <c r="H110" s="47"/>
    </row>
    <row r="111" spans="1:8" s="46" customFormat="1" x14ac:dyDescent="0.7">
      <c r="A111" s="34">
        <v>7</v>
      </c>
      <c r="B111" s="35" t="s">
        <v>132</v>
      </c>
      <c r="C111" s="34" t="s">
        <v>112</v>
      </c>
      <c r="D111" s="34" t="s">
        <v>129</v>
      </c>
      <c r="E111" s="34" t="s">
        <v>220</v>
      </c>
      <c r="F111" s="34" t="s">
        <v>198</v>
      </c>
      <c r="G111" s="59">
        <v>4</v>
      </c>
      <c r="H111" s="47"/>
    </row>
    <row r="112" spans="1:8" s="46" customFormat="1" x14ac:dyDescent="0.7">
      <c r="A112" s="34">
        <v>8</v>
      </c>
      <c r="B112" s="35" t="s">
        <v>133</v>
      </c>
      <c r="C112" s="34" t="s">
        <v>107</v>
      </c>
      <c r="D112" s="34" t="s">
        <v>129</v>
      </c>
      <c r="E112" s="34" t="s">
        <v>220</v>
      </c>
      <c r="F112" s="34" t="s">
        <v>198</v>
      </c>
      <c r="G112" s="59">
        <v>5</v>
      </c>
      <c r="H112" s="47"/>
    </row>
    <row r="113" spans="1:8" s="46" customFormat="1" x14ac:dyDescent="0.7">
      <c r="A113" s="34">
        <v>8</v>
      </c>
      <c r="B113" s="35" t="s">
        <v>134</v>
      </c>
      <c r="C113" s="34" t="s">
        <v>114</v>
      </c>
      <c r="D113" s="34" t="s">
        <v>22</v>
      </c>
      <c r="E113" s="34" t="s">
        <v>218</v>
      </c>
      <c r="F113" s="34" t="s">
        <v>198</v>
      </c>
      <c r="G113" s="59">
        <v>4</v>
      </c>
      <c r="H113" s="47"/>
    </row>
    <row r="114" spans="1:8" s="46" customFormat="1" x14ac:dyDescent="0.7">
      <c r="A114" s="34">
        <v>9</v>
      </c>
      <c r="B114" s="35" t="s">
        <v>135</v>
      </c>
      <c r="C114" s="34" t="s">
        <v>114</v>
      </c>
      <c r="D114" s="34" t="s">
        <v>22</v>
      </c>
      <c r="E114" s="34" t="s">
        <v>218</v>
      </c>
      <c r="F114" s="34" t="s">
        <v>198</v>
      </c>
      <c r="G114" s="59">
        <v>5</v>
      </c>
      <c r="H114" s="47"/>
    </row>
    <row r="115" spans="1:8" s="46" customFormat="1" x14ac:dyDescent="0.7">
      <c r="A115" s="34">
        <v>9</v>
      </c>
      <c r="B115" s="35" t="s">
        <v>136</v>
      </c>
      <c r="C115" s="34" t="s">
        <v>114</v>
      </c>
      <c r="D115" s="34" t="s">
        <v>22</v>
      </c>
      <c r="E115" s="34" t="s">
        <v>218</v>
      </c>
      <c r="F115" s="34" t="s">
        <v>198</v>
      </c>
      <c r="G115" s="59">
        <v>6</v>
      </c>
      <c r="H115" s="47"/>
    </row>
    <row r="116" spans="1:8" s="46" customFormat="1" x14ac:dyDescent="0.7">
      <c r="A116" s="34">
        <v>8</v>
      </c>
      <c r="B116" s="35" t="s">
        <v>137</v>
      </c>
      <c r="C116" s="34" t="s">
        <v>109</v>
      </c>
      <c r="D116" s="34" t="s">
        <v>22</v>
      </c>
      <c r="E116" s="34" t="s">
        <v>218</v>
      </c>
      <c r="F116" s="34" t="s">
        <v>198</v>
      </c>
      <c r="G116" s="59">
        <v>10</v>
      </c>
      <c r="H116" s="47"/>
    </row>
    <row r="117" spans="1:8" s="46" customFormat="1" x14ac:dyDescent="0.7">
      <c r="A117" s="34">
        <v>8</v>
      </c>
      <c r="B117" s="35" t="s">
        <v>138</v>
      </c>
      <c r="C117" s="34" t="s">
        <v>107</v>
      </c>
      <c r="D117" s="34" t="s">
        <v>22</v>
      </c>
      <c r="E117" s="34" t="s">
        <v>218</v>
      </c>
      <c r="F117" s="34" t="s">
        <v>198</v>
      </c>
      <c r="G117" s="59">
        <v>9</v>
      </c>
      <c r="H117" s="47"/>
    </row>
    <row r="118" spans="1:8" s="46" customFormat="1" x14ac:dyDescent="0.7">
      <c r="A118" s="34">
        <v>8</v>
      </c>
      <c r="B118" s="35" t="s">
        <v>139</v>
      </c>
      <c r="C118" s="34" t="s">
        <v>140</v>
      </c>
      <c r="D118" s="34" t="s">
        <v>74</v>
      </c>
      <c r="E118" s="34" t="s">
        <v>220</v>
      </c>
      <c r="F118" s="34" t="s">
        <v>198</v>
      </c>
      <c r="G118" s="59">
        <v>2</v>
      </c>
      <c r="H118" s="47"/>
    </row>
    <row r="119" spans="1:8" s="46" customFormat="1" x14ac:dyDescent="0.7">
      <c r="A119" s="34">
        <v>9</v>
      </c>
      <c r="B119" s="35" t="s">
        <v>141</v>
      </c>
      <c r="C119" s="34" t="s">
        <v>107</v>
      </c>
      <c r="D119" s="34" t="s">
        <v>74</v>
      </c>
      <c r="E119" s="34" t="s">
        <v>220</v>
      </c>
      <c r="F119" s="34" t="s">
        <v>198</v>
      </c>
      <c r="G119" s="59">
        <v>3</v>
      </c>
      <c r="H119" s="47"/>
    </row>
    <row r="120" spans="1:8" s="46" customFormat="1" x14ac:dyDescent="0.7">
      <c r="A120" s="34">
        <v>9</v>
      </c>
      <c r="B120" s="35" t="s">
        <v>142</v>
      </c>
      <c r="C120" s="34" t="s">
        <v>109</v>
      </c>
      <c r="D120" s="34" t="s">
        <v>74</v>
      </c>
      <c r="E120" s="34" t="s">
        <v>220</v>
      </c>
      <c r="F120" s="34" t="s">
        <v>198</v>
      </c>
      <c r="G120" s="59">
        <v>7</v>
      </c>
      <c r="H120" s="47"/>
    </row>
    <row r="121" spans="1:8" s="46" customFormat="1" x14ac:dyDescent="0.7">
      <c r="A121" s="34">
        <v>9</v>
      </c>
      <c r="B121" s="35" t="s">
        <v>143</v>
      </c>
      <c r="C121" s="34" t="s">
        <v>109</v>
      </c>
      <c r="D121" s="34" t="s">
        <v>74</v>
      </c>
      <c r="E121" s="34" t="s">
        <v>220</v>
      </c>
      <c r="F121" s="34" t="s">
        <v>198</v>
      </c>
      <c r="G121" s="59">
        <v>8</v>
      </c>
      <c r="H121" s="47"/>
    </row>
    <row r="122" spans="1:8" s="46" customFormat="1" x14ac:dyDescent="0.7">
      <c r="A122" s="34">
        <v>9</v>
      </c>
      <c r="B122" s="35" t="s">
        <v>144</v>
      </c>
      <c r="C122" s="34" t="s">
        <v>107</v>
      </c>
      <c r="D122" s="34" t="s">
        <v>74</v>
      </c>
      <c r="E122" s="34" t="s">
        <v>220</v>
      </c>
      <c r="F122" s="34" t="s">
        <v>198</v>
      </c>
      <c r="G122" s="59">
        <v>9</v>
      </c>
      <c r="H122" s="47"/>
    </row>
    <row r="123" spans="1:8" s="46" customFormat="1" x14ac:dyDescent="0.7">
      <c r="A123" s="34">
        <v>9</v>
      </c>
      <c r="B123" s="35" t="s">
        <v>145</v>
      </c>
      <c r="C123" s="34" t="s">
        <v>109</v>
      </c>
      <c r="D123" s="34" t="s">
        <v>74</v>
      </c>
      <c r="E123" s="34" t="s">
        <v>220</v>
      </c>
      <c r="F123" s="34" t="s">
        <v>198</v>
      </c>
      <c r="G123" s="59">
        <v>10</v>
      </c>
      <c r="H123" s="47"/>
    </row>
    <row r="124" spans="1:8" s="46" customFormat="1" x14ac:dyDescent="0.7">
      <c r="A124" s="34">
        <v>10</v>
      </c>
      <c r="B124" s="35" t="s">
        <v>146</v>
      </c>
      <c r="C124" s="34" t="s">
        <v>147</v>
      </c>
      <c r="D124" s="34" t="s">
        <v>32</v>
      </c>
      <c r="E124" s="34" t="s">
        <v>219</v>
      </c>
      <c r="F124" s="34" t="s">
        <v>198</v>
      </c>
      <c r="G124" s="59">
        <v>7</v>
      </c>
      <c r="H124" s="47"/>
    </row>
    <row r="125" spans="1:8" s="46" customFormat="1" x14ac:dyDescent="0.7">
      <c r="A125" s="34">
        <v>8</v>
      </c>
      <c r="B125" s="35" t="s">
        <v>148</v>
      </c>
      <c r="C125" s="34" t="s">
        <v>149</v>
      </c>
      <c r="D125" s="34" t="s">
        <v>32</v>
      </c>
      <c r="E125" s="34" t="s">
        <v>219</v>
      </c>
      <c r="F125" s="34" t="s">
        <v>198</v>
      </c>
      <c r="G125" s="58">
        <v>14</v>
      </c>
      <c r="H125" s="48" t="s">
        <v>228</v>
      </c>
    </row>
    <row r="126" spans="1:8" s="46" customFormat="1" x14ac:dyDescent="0.7">
      <c r="A126" s="34">
        <v>9</v>
      </c>
      <c r="B126" s="35" t="s">
        <v>150</v>
      </c>
      <c r="C126" s="34" t="s">
        <v>149</v>
      </c>
      <c r="D126" s="34" t="s">
        <v>32</v>
      </c>
      <c r="E126" s="34" t="s">
        <v>219</v>
      </c>
      <c r="F126" s="34" t="s">
        <v>198</v>
      </c>
      <c r="G126" s="58">
        <v>14</v>
      </c>
      <c r="H126" s="48" t="s">
        <v>228</v>
      </c>
    </row>
    <row r="127" spans="1:8" s="46" customFormat="1" x14ac:dyDescent="0.7">
      <c r="A127" s="34">
        <v>10</v>
      </c>
      <c r="B127" s="35" t="s">
        <v>151</v>
      </c>
      <c r="C127" s="34" t="s">
        <v>152</v>
      </c>
      <c r="D127" s="34" t="s">
        <v>32</v>
      </c>
      <c r="E127" s="34" t="s">
        <v>219</v>
      </c>
      <c r="F127" s="34" t="s">
        <v>198</v>
      </c>
      <c r="G127" s="58">
        <v>3</v>
      </c>
      <c r="H127" s="47"/>
    </row>
    <row r="128" spans="1:8" s="46" customFormat="1" x14ac:dyDescent="0.7">
      <c r="A128" s="34">
        <v>6</v>
      </c>
      <c r="B128" s="68" t="s">
        <v>153</v>
      </c>
      <c r="C128" s="47" t="s">
        <v>149</v>
      </c>
      <c r="D128" s="47" t="s">
        <v>32</v>
      </c>
      <c r="E128" s="47" t="s">
        <v>219</v>
      </c>
      <c r="F128" s="47" t="s">
        <v>198</v>
      </c>
      <c r="G128" s="58">
        <v>9</v>
      </c>
      <c r="H128" s="48" t="s">
        <v>228</v>
      </c>
    </row>
    <row r="129" spans="1:8" s="46" customFormat="1" x14ac:dyDescent="0.7">
      <c r="A129" s="34">
        <v>6</v>
      </c>
      <c r="B129" s="68" t="s">
        <v>154</v>
      </c>
      <c r="C129" s="47" t="s">
        <v>149</v>
      </c>
      <c r="D129" s="47" t="s">
        <v>32</v>
      </c>
      <c r="E129" s="47" t="s">
        <v>219</v>
      </c>
      <c r="F129" s="47" t="s">
        <v>198</v>
      </c>
      <c r="G129" s="58">
        <v>10</v>
      </c>
      <c r="H129" s="48" t="s">
        <v>228</v>
      </c>
    </row>
    <row r="130" spans="1:8" s="46" customFormat="1" x14ac:dyDescent="0.7">
      <c r="A130" s="34">
        <v>6</v>
      </c>
      <c r="B130" s="68" t="s">
        <v>155</v>
      </c>
      <c r="C130" s="47" t="s">
        <v>149</v>
      </c>
      <c r="D130" s="47" t="s">
        <v>32</v>
      </c>
      <c r="E130" s="47" t="s">
        <v>219</v>
      </c>
      <c r="F130" s="47" t="s">
        <v>198</v>
      </c>
      <c r="G130" s="58">
        <v>11</v>
      </c>
      <c r="H130" s="48" t="s">
        <v>228</v>
      </c>
    </row>
    <row r="131" spans="1:8" s="46" customFormat="1" x14ac:dyDescent="0.7">
      <c r="A131" s="34">
        <v>6</v>
      </c>
      <c r="B131" s="68" t="s">
        <v>156</v>
      </c>
      <c r="C131" s="47" t="s">
        <v>149</v>
      </c>
      <c r="D131" s="47" t="s">
        <v>32</v>
      </c>
      <c r="E131" s="47" t="s">
        <v>219</v>
      </c>
      <c r="F131" s="47" t="s">
        <v>198</v>
      </c>
      <c r="G131" s="60">
        <v>12</v>
      </c>
      <c r="H131" s="48" t="s">
        <v>228</v>
      </c>
    </row>
    <row r="132" spans="1:8" s="46" customFormat="1" x14ac:dyDescent="0.7">
      <c r="A132" s="34">
        <v>6</v>
      </c>
      <c r="B132" s="35" t="s">
        <v>157</v>
      </c>
      <c r="C132" s="34" t="s">
        <v>149</v>
      </c>
      <c r="D132" s="34" t="s">
        <v>32</v>
      </c>
      <c r="E132" s="34" t="s">
        <v>219</v>
      </c>
      <c r="F132" s="34" t="s">
        <v>198</v>
      </c>
      <c r="G132" s="58">
        <v>13</v>
      </c>
      <c r="H132" s="48" t="s">
        <v>228</v>
      </c>
    </row>
    <row r="133" spans="1:8" s="46" customFormat="1" x14ac:dyDescent="0.7">
      <c r="A133" s="34">
        <v>7</v>
      </c>
      <c r="B133" s="35" t="s">
        <v>49</v>
      </c>
      <c r="C133" s="34" t="s">
        <v>114</v>
      </c>
      <c r="D133" s="34" t="s">
        <v>32</v>
      </c>
      <c r="E133" s="34" t="s">
        <v>219</v>
      </c>
      <c r="F133" s="34" t="s">
        <v>198</v>
      </c>
      <c r="G133" s="58">
        <v>14</v>
      </c>
      <c r="H133" s="47"/>
    </row>
    <row r="134" spans="1:8" s="46" customFormat="1" x14ac:dyDescent="0.7">
      <c r="A134" s="34">
        <v>6</v>
      </c>
      <c r="B134" s="35" t="s">
        <v>158</v>
      </c>
      <c r="C134" s="34" t="s">
        <v>149</v>
      </c>
      <c r="D134" s="34" t="s">
        <v>52</v>
      </c>
      <c r="E134" s="34" t="s">
        <v>219</v>
      </c>
      <c r="F134" s="34" t="s">
        <v>198</v>
      </c>
      <c r="G134" s="60">
        <v>15</v>
      </c>
      <c r="H134" s="48" t="s">
        <v>228</v>
      </c>
    </row>
    <row r="135" spans="1:8" s="46" customFormat="1" x14ac:dyDescent="0.7">
      <c r="A135" s="34">
        <v>9</v>
      </c>
      <c r="B135" s="35" t="s">
        <v>159</v>
      </c>
      <c r="C135" s="34" t="s">
        <v>109</v>
      </c>
      <c r="D135" s="34" t="s">
        <v>52</v>
      </c>
      <c r="E135" s="34" t="s">
        <v>219</v>
      </c>
      <c r="F135" s="34" t="s">
        <v>198</v>
      </c>
      <c r="G135" s="59">
        <v>1</v>
      </c>
      <c r="H135" s="47"/>
    </row>
    <row r="136" spans="1:8" s="46" customFormat="1" x14ac:dyDescent="0.7">
      <c r="A136" s="34">
        <v>9</v>
      </c>
      <c r="B136" s="35" t="s">
        <v>160</v>
      </c>
      <c r="C136" s="34" t="s">
        <v>112</v>
      </c>
      <c r="D136" s="34" t="s">
        <v>52</v>
      </c>
      <c r="E136" s="34" t="s">
        <v>219</v>
      </c>
      <c r="F136" s="34" t="s">
        <v>198</v>
      </c>
      <c r="G136" s="59">
        <v>4</v>
      </c>
      <c r="H136" s="47"/>
    </row>
    <row r="137" spans="1:8" s="46" customFormat="1" x14ac:dyDescent="0.7">
      <c r="A137" s="34">
        <v>9</v>
      </c>
      <c r="B137" s="35" t="s">
        <v>161</v>
      </c>
      <c r="C137" s="34" t="s">
        <v>112</v>
      </c>
      <c r="D137" s="34" t="s">
        <v>52</v>
      </c>
      <c r="E137" s="34" t="s">
        <v>219</v>
      </c>
      <c r="F137" s="34" t="s">
        <v>198</v>
      </c>
      <c r="G137" s="59">
        <v>11</v>
      </c>
      <c r="H137" s="47"/>
    </row>
    <row r="138" spans="1:8" s="46" customFormat="1" x14ac:dyDescent="0.7">
      <c r="A138" s="34">
        <v>10</v>
      </c>
      <c r="B138" s="35" t="s">
        <v>162</v>
      </c>
      <c r="C138" s="34" t="s">
        <v>112</v>
      </c>
      <c r="D138" s="34" t="s">
        <v>52</v>
      </c>
      <c r="E138" s="34" t="s">
        <v>219</v>
      </c>
      <c r="F138" s="34" t="s">
        <v>198</v>
      </c>
      <c r="G138" s="59">
        <v>6</v>
      </c>
      <c r="H138" s="47"/>
    </row>
    <row r="139" spans="1:8" s="46" customFormat="1" x14ac:dyDescent="0.7">
      <c r="A139" s="34">
        <v>8</v>
      </c>
      <c r="B139" s="35" t="s">
        <v>163</v>
      </c>
      <c r="C139" s="34" t="s">
        <v>112</v>
      </c>
      <c r="D139" s="34" t="s">
        <v>52</v>
      </c>
      <c r="E139" s="34" t="s">
        <v>219</v>
      </c>
      <c r="F139" s="34" t="s">
        <v>198</v>
      </c>
      <c r="G139" s="59">
        <v>15</v>
      </c>
      <c r="H139" s="47"/>
    </row>
    <row r="140" spans="1:8" s="46" customFormat="1" x14ac:dyDescent="0.7">
      <c r="A140" s="34">
        <v>8</v>
      </c>
      <c r="B140" s="35" t="s">
        <v>164</v>
      </c>
      <c r="C140" s="34" t="s">
        <v>165</v>
      </c>
      <c r="D140" s="34" t="s">
        <v>52</v>
      </c>
      <c r="E140" s="34" t="s">
        <v>219</v>
      </c>
      <c r="F140" s="34" t="s">
        <v>198</v>
      </c>
      <c r="G140" s="59">
        <v>14</v>
      </c>
      <c r="H140" s="47"/>
    </row>
    <row r="141" spans="1:8" s="46" customFormat="1" x14ac:dyDescent="0.7">
      <c r="A141" s="34">
        <v>10</v>
      </c>
      <c r="B141" s="35" t="s">
        <v>166</v>
      </c>
      <c r="C141" s="34" t="s">
        <v>167</v>
      </c>
      <c r="D141" s="34" t="s">
        <v>28</v>
      </c>
      <c r="E141" s="34" t="s">
        <v>218</v>
      </c>
      <c r="F141" s="34" t="s">
        <v>198</v>
      </c>
      <c r="G141" s="59">
        <v>4</v>
      </c>
      <c r="H141" s="47"/>
    </row>
    <row r="142" spans="1:8" s="46" customFormat="1" x14ac:dyDescent="0.7">
      <c r="A142" s="34">
        <v>10</v>
      </c>
      <c r="B142" s="35" t="s">
        <v>168</v>
      </c>
      <c r="C142" s="34" t="s">
        <v>114</v>
      </c>
      <c r="D142" s="34" t="s">
        <v>28</v>
      </c>
      <c r="E142" s="34" t="s">
        <v>218</v>
      </c>
      <c r="F142" s="34" t="s">
        <v>198</v>
      </c>
      <c r="G142" s="59">
        <v>5</v>
      </c>
      <c r="H142" s="47"/>
    </row>
    <row r="143" spans="1:8" s="46" customFormat="1" x14ac:dyDescent="0.7">
      <c r="A143" s="34">
        <v>10</v>
      </c>
      <c r="B143" s="35" t="s">
        <v>169</v>
      </c>
      <c r="C143" s="34" t="s">
        <v>114</v>
      </c>
      <c r="D143" s="34" t="s">
        <v>28</v>
      </c>
      <c r="E143" s="34" t="s">
        <v>218</v>
      </c>
      <c r="F143" s="34" t="s">
        <v>198</v>
      </c>
      <c r="G143" s="59">
        <v>8</v>
      </c>
      <c r="H143" s="47"/>
    </row>
    <row r="144" spans="1:8" s="46" customFormat="1" x14ac:dyDescent="0.7">
      <c r="A144" s="34">
        <v>9</v>
      </c>
      <c r="B144" s="35" t="s">
        <v>170</v>
      </c>
      <c r="C144" s="34" t="s">
        <v>114</v>
      </c>
      <c r="D144" s="34" t="s">
        <v>28</v>
      </c>
      <c r="E144" s="34" t="s">
        <v>218</v>
      </c>
      <c r="F144" s="34" t="s">
        <v>198</v>
      </c>
      <c r="G144" s="59">
        <v>12</v>
      </c>
      <c r="H144" s="47"/>
    </row>
    <row r="145" spans="1:8" s="46" customFormat="1" x14ac:dyDescent="0.7">
      <c r="A145" s="34">
        <v>10</v>
      </c>
      <c r="B145" s="35" t="s">
        <v>171</v>
      </c>
      <c r="C145" s="34" t="s">
        <v>172</v>
      </c>
      <c r="D145" s="34" t="s">
        <v>28</v>
      </c>
      <c r="E145" s="34" t="s">
        <v>218</v>
      </c>
      <c r="F145" s="34" t="s">
        <v>198</v>
      </c>
      <c r="G145" s="59">
        <v>11</v>
      </c>
      <c r="H145" s="47"/>
    </row>
    <row r="146" spans="1:8" s="46" customFormat="1" x14ac:dyDescent="0.7">
      <c r="A146" s="34">
        <v>9</v>
      </c>
      <c r="B146" s="35" t="s">
        <v>173</v>
      </c>
      <c r="C146" s="34" t="s">
        <v>109</v>
      </c>
      <c r="D146" s="34" t="s">
        <v>28</v>
      </c>
      <c r="E146" s="34" t="s">
        <v>218</v>
      </c>
      <c r="F146" s="34" t="s">
        <v>198</v>
      </c>
      <c r="G146" s="59">
        <v>13</v>
      </c>
      <c r="H146" s="47"/>
    </row>
    <row r="147" spans="1:8" s="46" customFormat="1" x14ac:dyDescent="0.7">
      <c r="A147" s="34">
        <v>9</v>
      </c>
      <c r="B147" s="35" t="s">
        <v>174</v>
      </c>
      <c r="C147" s="34" t="s">
        <v>114</v>
      </c>
      <c r="D147" s="34" t="s">
        <v>7</v>
      </c>
      <c r="E147" s="34" t="s">
        <v>218</v>
      </c>
      <c r="F147" s="34" t="s">
        <v>198</v>
      </c>
      <c r="G147" s="59">
        <v>14</v>
      </c>
      <c r="H147" s="47"/>
    </row>
    <row r="148" spans="1:8" s="46" customFormat="1" x14ac:dyDescent="0.7">
      <c r="A148" s="34">
        <v>9</v>
      </c>
      <c r="B148" s="35" t="s">
        <v>175</v>
      </c>
      <c r="C148" s="34" t="s">
        <v>107</v>
      </c>
      <c r="D148" s="34" t="s">
        <v>7</v>
      </c>
      <c r="E148" s="34" t="s">
        <v>218</v>
      </c>
      <c r="F148" s="34" t="s">
        <v>198</v>
      </c>
      <c r="G148" s="59">
        <v>15</v>
      </c>
      <c r="H148" s="47"/>
    </row>
    <row r="149" spans="1:8" s="46" customFormat="1" x14ac:dyDescent="0.7">
      <c r="A149" s="34">
        <v>10</v>
      </c>
      <c r="B149" s="35" t="s">
        <v>176</v>
      </c>
      <c r="C149" s="34" t="s">
        <v>109</v>
      </c>
      <c r="D149" s="34" t="s">
        <v>7</v>
      </c>
      <c r="E149" s="34" t="s">
        <v>218</v>
      </c>
      <c r="F149" s="34" t="s">
        <v>198</v>
      </c>
      <c r="G149" s="59">
        <v>12</v>
      </c>
      <c r="H149" s="47"/>
    </row>
    <row r="150" spans="1:8" s="46" customFormat="1" x14ac:dyDescent="0.7">
      <c r="A150" s="34">
        <v>10</v>
      </c>
      <c r="B150" s="35" t="s">
        <v>177</v>
      </c>
      <c r="C150" s="34" t="s">
        <v>109</v>
      </c>
      <c r="D150" s="34" t="s">
        <v>7</v>
      </c>
      <c r="E150" s="34" t="s">
        <v>218</v>
      </c>
      <c r="F150" s="34" t="s">
        <v>198</v>
      </c>
      <c r="G150" s="59">
        <v>1</v>
      </c>
      <c r="H150" s="47"/>
    </row>
    <row r="151" spans="1:8" s="46" customFormat="1" x14ac:dyDescent="0.7">
      <c r="A151" s="34">
        <v>10</v>
      </c>
      <c r="B151" s="35" t="s">
        <v>178</v>
      </c>
      <c r="C151" s="34" t="s">
        <v>112</v>
      </c>
      <c r="D151" s="34" t="s">
        <v>7</v>
      </c>
      <c r="E151" s="34" t="s">
        <v>218</v>
      </c>
      <c r="F151" s="34" t="s">
        <v>198</v>
      </c>
      <c r="G151" s="59">
        <v>13</v>
      </c>
      <c r="H151" s="47"/>
    </row>
    <row r="152" spans="1:8" s="46" customFormat="1" x14ac:dyDescent="0.7">
      <c r="A152" s="34">
        <v>10</v>
      </c>
      <c r="B152" s="35" t="s">
        <v>179</v>
      </c>
      <c r="C152" s="34" t="s">
        <v>180</v>
      </c>
      <c r="D152" s="34" t="s">
        <v>181</v>
      </c>
      <c r="E152" s="34" t="s">
        <v>221</v>
      </c>
      <c r="F152" s="34" t="s">
        <v>198</v>
      </c>
      <c r="G152" s="60">
        <v>14</v>
      </c>
      <c r="H152" s="47"/>
    </row>
    <row r="153" spans="1:8" s="46" customFormat="1" x14ac:dyDescent="0.7">
      <c r="A153" s="34">
        <v>10</v>
      </c>
      <c r="B153" s="35" t="s">
        <v>182</v>
      </c>
      <c r="C153" s="34" t="s">
        <v>109</v>
      </c>
      <c r="D153" s="34" t="s">
        <v>183</v>
      </c>
      <c r="E153" s="34" t="s">
        <v>221</v>
      </c>
      <c r="F153" s="34" t="s">
        <v>198</v>
      </c>
      <c r="G153" s="59">
        <v>15</v>
      </c>
      <c r="H153" s="47"/>
    </row>
    <row r="154" spans="1:8" s="46" customFormat="1" x14ac:dyDescent="0.7">
      <c r="A154" s="34">
        <v>10</v>
      </c>
      <c r="B154" s="35" t="s">
        <v>204</v>
      </c>
      <c r="C154" s="35" t="s">
        <v>205</v>
      </c>
      <c r="D154" s="34" t="s">
        <v>191</v>
      </c>
      <c r="E154" s="34" t="s">
        <v>219</v>
      </c>
      <c r="F154" s="34" t="s">
        <v>198</v>
      </c>
      <c r="G154" s="60">
        <v>2</v>
      </c>
      <c r="H154" s="47"/>
    </row>
    <row r="155" spans="1:8" s="46" customFormat="1" x14ac:dyDescent="0.7">
      <c r="A155" s="34">
        <v>11</v>
      </c>
      <c r="B155" s="35" t="s">
        <v>222</v>
      </c>
      <c r="C155" s="34" t="s">
        <v>109</v>
      </c>
      <c r="D155" s="34" t="s">
        <v>223</v>
      </c>
      <c r="E155" s="34" t="s">
        <v>221</v>
      </c>
      <c r="F155" s="34" t="s">
        <v>198</v>
      </c>
      <c r="G155" s="60">
        <v>13</v>
      </c>
      <c r="H155" s="47"/>
    </row>
    <row r="156" spans="1:8" s="46" customFormat="1" x14ac:dyDescent="0.7">
      <c r="A156" s="27">
        <v>152</v>
      </c>
      <c r="B156" s="28" t="s">
        <v>184</v>
      </c>
      <c r="C156" s="27" t="s">
        <v>185</v>
      </c>
      <c r="D156" s="27" t="s">
        <v>186</v>
      </c>
      <c r="E156" s="27"/>
      <c r="F156" s="27" t="s">
        <v>208</v>
      </c>
      <c r="G156" s="59"/>
      <c r="H156" s="47"/>
    </row>
    <row r="157" spans="1:8" s="46" customFormat="1" x14ac:dyDescent="0.7">
      <c r="A157" s="27">
        <v>153</v>
      </c>
      <c r="B157" s="28" t="s">
        <v>187</v>
      </c>
      <c r="C157" s="27" t="s">
        <v>172</v>
      </c>
      <c r="D157" s="27" t="s">
        <v>186</v>
      </c>
      <c r="E157" s="27"/>
      <c r="F157" s="27" t="s">
        <v>208</v>
      </c>
      <c r="G157" s="59"/>
      <c r="H157" s="47"/>
    </row>
    <row r="158" spans="1:8" s="46" customFormat="1" x14ac:dyDescent="0.7">
      <c r="A158" s="27">
        <v>154</v>
      </c>
      <c r="B158" s="28" t="s">
        <v>188</v>
      </c>
      <c r="C158" s="27" t="s">
        <v>172</v>
      </c>
      <c r="D158" s="27" t="s">
        <v>186</v>
      </c>
      <c r="E158" s="27"/>
      <c r="F158" s="27" t="s">
        <v>208</v>
      </c>
      <c r="G158" s="59"/>
      <c r="H158" s="47"/>
    </row>
    <row r="159" spans="1:8" s="46" customFormat="1" x14ac:dyDescent="0.7">
      <c r="A159" s="27">
        <v>155</v>
      </c>
      <c r="B159" s="28" t="s">
        <v>189</v>
      </c>
      <c r="C159" s="27" t="s">
        <v>172</v>
      </c>
      <c r="D159" s="27" t="s">
        <v>186</v>
      </c>
      <c r="E159" s="27"/>
      <c r="F159" s="27" t="s">
        <v>208</v>
      </c>
      <c r="G159" s="59"/>
      <c r="H159" s="47"/>
    </row>
    <row r="160" spans="1:8" s="46" customFormat="1" x14ac:dyDescent="0.7">
      <c r="A160" s="39">
        <v>156</v>
      </c>
      <c r="B160" s="40" t="s">
        <v>209</v>
      </c>
      <c r="C160" s="39" t="s">
        <v>112</v>
      </c>
      <c r="D160" s="39" t="s">
        <v>186</v>
      </c>
      <c r="E160" s="39"/>
      <c r="F160" s="39" t="s">
        <v>208</v>
      </c>
      <c r="G160" s="61"/>
      <c r="H160" s="55"/>
    </row>
  </sheetData>
  <autoFilter ref="A4:I160"/>
  <mergeCells count="3">
    <mergeCell ref="A1:H1"/>
    <mergeCell ref="A2:H2"/>
    <mergeCell ref="A3:H3"/>
  </mergeCells>
  <pageMargins left="0.23" right="0.23" top="0.74803149606299213" bottom="0.74803149606299213" header="0.31496062992125984" footer="0.31496062992125984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K161"/>
  <sheetViews>
    <sheetView topLeftCell="A145" zoomScale="90" zoomScaleNormal="90" workbookViewId="0">
      <selection activeCell="A162" sqref="A162"/>
    </sheetView>
  </sheetViews>
  <sheetFormatPr defaultRowHeight="30.75" x14ac:dyDescent="0.7"/>
  <cols>
    <col min="1" max="1" width="7" style="1" customWidth="1"/>
    <col min="2" max="2" width="25.625" style="1" customWidth="1"/>
    <col min="3" max="3" width="18.125" style="3" customWidth="1"/>
    <col min="4" max="4" width="26.875" style="3" customWidth="1"/>
    <col min="5" max="5" width="12.375" style="3" customWidth="1"/>
    <col min="6" max="6" width="14" style="3" customWidth="1"/>
    <col min="7" max="7" width="10.125" style="62" hidden="1" customWidth="1"/>
    <col min="8" max="8" width="14.375" style="50" customWidth="1"/>
    <col min="9" max="9" width="5.375" style="50" hidden="1" customWidth="1"/>
    <col min="10" max="10" width="5.25" style="51" hidden="1" customWidth="1"/>
    <col min="11" max="11" width="9" style="46"/>
    <col min="12" max="16384" width="9" style="1"/>
  </cols>
  <sheetData>
    <row r="1" spans="1:11" ht="27.75" x14ac:dyDescent="0.65">
      <c r="A1" s="73" t="s">
        <v>201</v>
      </c>
      <c r="B1" s="73"/>
      <c r="C1" s="73"/>
      <c r="D1" s="73"/>
      <c r="E1" s="73"/>
      <c r="F1" s="73"/>
      <c r="G1" s="74"/>
      <c r="H1" s="73"/>
    </row>
    <row r="2" spans="1:11" ht="27.75" x14ac:dyDescent="0.65">
      <c r="A2" s="73" t="s">
        <v>200</v>
      </c>
      <c r="B2" s="73"/>
      <c r="C2" s="73"/>
      <c r="D2" s="73"/>
      <c r="E2" s="73"/>
      <c r="F2" s="73"/>
      <c r="G2" s="74"/>
      <c r="H2" s="73"/>
    </row>
    <row r="3" spans="1:11" ht="27.75" x14ac:dyDescent="0.65">
      <c r="A3" s="73" t="s">
        <v>1</v>
      </c>
      <c r="B3" s="73"/>
      <c r="C3" s="73"/>
      <c r="D3" s="73"/>
      <c r="E3" s="73"/>
      <c r="F3" s="73"/>
      <c r="G3" s="74"/>
      <c r="H3" s="73"/>
    </row>
    <row r="4" spans="1:11" x14ac:dyDescent="0.7">
      <c r="A4" s="64"/>
      <c r="B4" s="64"/>
      <c r="C4" s="65"/>
      <c r="D4" s="65"/>
      <c r="E4" s="65"/>
      <c r="F4" s="65"/>
      <c r="G4" s="66"/>
      <c r="H4" s="67"/>
    </row>
    <row r="5" spans="1:11" ht="24" x14ac:dyDescent="0.55000000000000004">
      <c r="A5" s="63" t="s">
        <v>2</v>
      </c>
      <c r="B5" s="63" t="s">
        <v>3</v>
      </c>
      <c r="C5" s="63" t="s">
        <v>202</v>
      </c>
      <c r="D5" s="63" t="s">
        <v>4</v>
      </c>
      <c r="E5" s="63" t="s">
        <v>227</v>
      </c>
      <c r="F5" s="63" t="s">
        <v>196</v>
      </c>
      <c r="G5" s="63" t="s">
        <v>199</v>
      </c>
      <c r="H5" s="63" t="s">
        <v>5</v>
      </c>
    </row>
    <row r="6" spans="1:11" hidden="1" x14ac:dyDescent="0.7">
      <c r="A6" s="32">
        <v>1</v>
      </c>
      <c r="B6" s="33" t="s">
        <v>6</v>
      </c>
      <c r="C6" s="32" t="s">
        <v>203</v>
      </c>
      <c r="D6" s="32" t="s">
        <v>7</v>
      </c>
      <c r="E6" s="32" t="s">
        <v>218</v>
      </c>
      <c r="F6" s="32" t="s">
        <v>197</v>
      </c>
      <c r="G6" s="57">
        <v>6</v>
      </c>
      <c r="H6" s="53" t="s">
        <v>224</v>
      </c>
    </row>
    <row r="7" spans="1:11" s="38" customFormat="1" hidden="1" x14ac:dyDescent="0.7">
      <c r="A7" s="36">
        <v>1</v>
      </c>
      <c r="B7" s="37" t="s">
        <v>8</v>
      </c>
      <c r="C7" s="36" t="s">
        <v>203</v>
      </c>
      <c r="D7" s="36" t="s">
        <v>7</v>
      </c>
      <c r="E7" s="36" t="s">
        <v>218</v>
      </c>
      <c r="F7" s="36" t="s">
        <v>197</v>
      </c>
      <c r="G7" s="58">
        <v>1</v>
      </c>
      <c r="H7" s="49" t="s">
        <v>224</v>
      </c>
      <c r="I7" s="51" t="s">
        <v>207</v>
      </c>
      <c r="J7" s="51">
        <v>1</v>
      </c>
      <c r="K7" s="54"/>
    </row>
    <row r="8" spans="1:11" hidden="1" x14ac:dyDescent="0.7">
      <c r="A8" s="34">
        <v>1</v>
      </c>
      <c r="B8" s="35" t="s">
        <v>9</v>
      </c>
      <c r="C8" s="34" t="s">
        <v>203</v>
      </c>
      <c r="D8" s="34" t="s">
        <v>7</v>
      </c>
      <c r="E8" s="34" t="s">
        <v>218</v>
      </c>
      <c r="F8" s="34" t="s">
        <v>197</v>
      </c>
      <c r="G8" s="59">
        <v>7</v>
      </c>
      <c r="H8" s="47" t="s">
        <v>224</v>
      </c>
    </row>
    <row r="9" spans="1:11" hidden="1" x14ac:dyDescent="0.7">
      <c r="A9" s="34">
        <v>1</v>
      </c>
      <c r="B9" s="35" t="s">
        <v>10</v>
      </c>
      <c r="C9" s="34" t="s">
        <v>203</v>
      </c>
      <c r="D9" s="34" t="s">
        <v>7</v>
      </c>
      <c r="E9" s="34" t="s">
        <v>218</v>
      </c>
      <c r="F9" s="34" t="s">
        <v>197</v>
      </c>
      <c r="G9" s="59">
        <v>3</v>
      </c>
      <c r="H9" s="47" t="s">
        <v>225</v>
      </c>
      <c r="I9" s="46"/>
      <c r="J9" s="46"/>
    </row>
    <row r="10" spans="1:11" s="38" customFormat="1" hidden="1" x14ac:dyDescent="0.7">
      <c r="A10" s="36">
        <v>1</v>
      </c>
      <c r="B10" s="37" t="s">
        <v>11</v>
      </c>
      <c r="C10" s="36" t="s">
        <v>203</v>
      </c>
      <c r="D10" s="36" t="s">
        <v>7</v>
      </c>
      <c r="E10" s="36" t="s">
        <v>218</v>
      </c>
      <c r="F10" s="36" t="s">
        <v>197</v>
      </c>
      <c r="G10" s="58">
        <v>2</v>
      </c>
      <c r="H10" s="49" t="s">
        <v>224</v>
      </c>
      <c r="I10" s="51" t="s">
        <v>207</v>
      </c>
      <c r="J10" s="51">
        <v>2</v>
      </c>
      <c r="K10" s="54"/>
    </row>
    <row r="11" spans="1:11" hidden="1" x14ac:dyDescent="0.7">
      <c r="A11" s="34">
        <v>1</v>
      </c>
      <c r="B11" s="35" t="s">
        <v>12</v>
      </c>
      <c r="C11" s="34" t="s">
        <v>203</v>
      </c>
      <c r="D11" s="34" t="s">
        <v>7</v>
      </c>
      <c r="E11" s="34" t="s">
        <v>218</v>
      </c>
      <c r="F11" s="34" t="s">
        <v>197</v>
      </c>
      <c r="G11" s="59">
        <v>8</v>
      </c>
      <c r="H11" s="47" t="s">
        <v>224</v>
      </c>
    </row>
    <row r="12" spans="1:11" hidden="1" x14ac:dyDescent="0.7">
      <c r="A12" s="34">
        <v>1</v>
      </c>
      <c r="B12" s="35" t="s">
        <v>13</v>
      </c>
      <c r="C12" s="34" t="s">
        <v>203</v>
      </c>
      <c r="D12" s="34" t="s">
        <v>7</v>
      </c>
      <c r="E12" s="34" t="s">
        <v>218</v>
      </c>
      <c r="F12" s="34" t="s">
        <v>197</v>
      </c>
      <c r="G12" s="59">
        <v>4</v>
      </c>
      <c r="H12" s="47" t="s">
        <v>225</v>
      </c>
      <c r="I12" s="46"/>
      <c r="J12" s="46"/>
    </row>
    <row r="13" spans="1:11" hidden="1" x14ac:dyDescent="0.7">
      <c r="A13" s="34">
        <v>1</v>
      </c>
      <c r="B13" s="35" t="s">
        <v>14</v>
      </c>
      <c r="C13" s="34" t="s">
        <v>203</v>
      </c>
      <c r="D13" s="34" t="s">
        <v>7</v>
      </c>
      <c r="E13" s="34" t="s">
        <v>218</v>
      </c>
      <c r="F13" s="34" t="s">
        <v>197</v>
      </c>
      <c r="G13" s="59">
        <v>9</v>
      </c>
      <c r="H13" s="47" t="s">
        <v>224</v>
      </c>
    </row>
    <row r="14" spans="1:11" hidden="1" x14ac:dyDescent="0.7">
      <c r="A14" s="34">
        <v>1</v>
      </c>
      <c r="B14" s="35" t="s">
        <v>15</v>
      </c>
      <c r="C14" s="34" t="s">
        <v>203</v>
      </c>
      <c r="D14" s="34" t="s">
        <v>7</v>
      </c>
      <c r="E14" s="34" t="s">
        <v>218</v>
      </c>
      <c r="F14" s="34" t="s">
        <v>197</v>
      </c>
      <c r="G14" s="59">
        <v>10</v>
      </c>
      <c r="H14" s="47" t="s">
        <v>224</v>
      </c>
    </row>
    <row r="15" spans="1:11" hidden="1" x14ac:dyDescent="0.7">
      <c r="A15" s="34">
        <v>1</v>
      </c>
      <c r="B15" s="35" t="s">
        <v>16</v>
      </c>
      <c r="C15" s="34" t="s">
        <v>203</v>
      </c>
      <c r="D15" s="34" t="s">
        <v>7</v>
      </c>
      <c r="E15" s="34" t="s">
        <v>218</v>
      </c>
      <c r="F15" s="34" t="s">
        <v>197</v>
      </c>
      <c r="G15" s="59">
        <v>5</v>
      </c>
      <c r="H15" s="47" t="s">
        <v>225</v>
      </c>
      <c r="I15" s="46"/>
      <c r="J15" s="46"/>
    </row>
    <row r="16" spans="1:11" hidden="1" x14ac:dyDescent="0.7">
      <c r="A16" s="34">
        <v>2</v>
      </c>
      <c r="B16" s="35" t="s">
        <v>17</v>
      </c>
      <c r="C16" s="34" t="s">
        <v>203</v>
      </c>
      <c r="D16" s="34" t="s">
        <v>7</v>
      </c>
      <c r="E16" s="34" t="s">
        <v>218</v>
      </c>
      <c r="F16" s="34" t="s">
        <v>197</v>
      </c>
      <c r="G16" s="59">
        <v>9</v>
      </c>
      <c r="H16" s="47" t="s">
        <v>225</v>
      </c>
      <c r="I16" s="46"/>
      <c r="J16" s="46"/>
    </row>
    <row r="17" spans="1:11" hidden="1" x14ac:dyDescent="0.7">
      <c r="A17" s="34">
        <v>1</v>
      </c>
      <c r="B17" s="35" t="s">
        <v>18</v>
      </c>
      <c r="C17" s="34" t="s">
        <v>203</v>
      </c>
      <c r="D17" s="34" t="s">
        <v>7</v>
      </c>
      <c r="E17" s="34" t="s">
        <v>218</v>
      </c>
      <c r="F17" s="34" t="s">
        <v>197</v>
      </c>
      <c r="G17" s="59">
        <v>11</v>
      </c>
      <c r="H17" s="47" t="s">
        <v>225</v>
      </c>
      <c r="I17" s="46"/>
      <c r="J17" s="46"/>
    </row>
    <row r="18" spans="1:11" hidden="1" x14ac:dyDescent="0.7">
      <c r="A18" s="34">
        <v>2</v>
      </c>
      <c r="B18" s="35" t="s">
        <v>19</v>
      </c>
      <c r="C18" s="34" t="s">
        <v>203</v>
      </c>
      <c r="D18" s="34" t="s">
        <v>7</v>
      </c>
      <c r="E18" s="34" t="s">
        <v>218</v>
      </c>
      <c r="F18" s="34" t="s">
        <v>197</v>
      </c>
      <c r="G18" s="59">
        <v>10</v>
      </c>
      <c r="H18" s="47" t="s">
        <v>225</v>
      </c>
      <c r="I18" s="46"/>
      <c r="J18" s="46"/>
    </row>
    <row r="19" spans="1:11" hidden="1" x14ac:dyDescent="0.7">
      <c r="A19" s="34">
        <v>2</v>
      </c>
      <c r="B19" s="35" t="s">
        <v>21</v>
      </c>
      <c r="C19" s="34" t="s">
        <v>203</v>
      </c>
      <c r="D19" s="34" t="s">
        <v>22</v>
      </c>
      <c r="E19" s="34" t="s">
        <v>218</v>
      </c>
      <c r="F19" s="34" t="s">
        <v>197</v>
      </c>
      <c r="G19" s="59">
        <v>1</v>
      </c>
      <c r="H19" s="47" t="s">
        <v>225</v>
      </c>
      <c r="I19" s="46"/>
      <c r="J19" s="46"/>
    </row>
    <row r="20" spans="1:11" hidden="1" x14ac:dyDescent="0.7">
      <c r="A20" s="34">
        <v>2</v>
      </c>
      <c r="B20" s="35" t="s">
        <v>23</v>
      </c>
      <c r="C20" s="34" t="s">
        <v>203</v>
      </c>
      <c r="D20" s="34" t="s">
        <v>22</v>
      </c>
      <c r="E20" s="34" t="s">
        <v>218</v>
      </c>
      <c r="F20" s="34" t="s">
        <v>197</v>
      </c>
      <c r="G20" s="59">
        <v>2</v>
      </c>
      <c r="H20" s="47" t="s">
        <v>225</v>
      </c>
      <c r="I20" s="46"/>
      <c r="J20" s="46"/>
    </row>
    <row r="21" spans="1:11" hidden="1" x14ac:dyDescent="0.7">
      <c r="A21" s="34">
        <v>2</v>
      </c>
      <c r="B21" s="35" t="s">
        <v>24</v>
      </c>
      <c r="C21" s="34" t="s">
        <v>203</v>
      </c>
      <c r="D21" s="34" t="s">
        <v>22</v>
      </c>
      <c r="E21" s="34" t="s">
        <v>218</v>
      </c>
      <c r="F21" s="34" t="s">
        <v>197</v>
      </c>
      <c r="G21" s="59">
        <v>7</v>
      </c>
      <c r="H21" s="47" t="s">
        <v>224</v>
      </c>
    </row>
    <row r="22" spans="1:11" hidden="1" x14ac:dyDescent="0.7">
      <c r="A22" s="34">
        <v>2</v>
      </c>
      <c r="B22" s="35" t="s">
        <v>25</v>
      </c>
      <c r="C22" s="34" t="s">
        <v>203</v>
      </c>
      <c r="D22" s="34" t="s">
        <v>22</v>
      </c>
      <c r="E22" s="34" t="s">
        <v>218</v>
      </c>
      <c r="F22" s="34" t="s">
        <v>197</v>
      </c>
      <c r="G22" s="59">
        <v>8</v>
      </c>
      <c r="H22" s="47" t="s">
        <v>224</v>
      </c>
    </row>
    <row r="23" spans="1:11" hidden="1" x14ac:dyDescent="0.7">
      <c r="A23" s="34">
        <v>2</v>
      </c>
      <c r="B23" s="35" t="s">
        <v>26</v>
      </c>
      <c r="C23" s="34" t="s">
        <v>203</v>
      </c>
      <c r="D23" s="34" t="s">
        <v>22</v>
      </c>
      <c r="E23" s="34" t="s">
        <v>218</v>
      </c>
      <c r="F23" s="34" t="s">
        <v>197</v>
      </c>
      <c r="G23" s="59">
        <v>3</v>
      </c>
      <c r="H23" s="47" t="s">
        <v>225</v>
      </c>
      <c r="I23" s="46"/>
      <c r="J23" s="46"/>
    </row>
    <row r="24" spans="1:11" hidden="1" x14ac:dyDescent="0.7">
      <c r="A24" s="34">
        <v>3</v>
      </c>
      <c r="B24" s="35" t="s">
        <v>27</v>
      </c>
      <c r="C24" s="34" t="s">
        <v>203</v>
      </c>
      <c r="D24" s="34" t="s">
        <v>28</v>
      </c>
      <c r="E24" s="34" t="s">
        <v>218</v>
      </c>
      <c r="F24" s="34" t="s">
        <v>197</v>
      </c>
      <c r="G24" s="59">
        <v>1</v>
      </c>
      <c r="H24" s="47" t="s">
        <v>225</v>
      </c>
      <c r="I24" s="46"/>
      <c r="J24" s="46"/>
    </row>
    <row r="25" spans="1:11" hidden="1" x14ac:dyDescent="0.7">
      <c r="A25" s="34">
        <v>3</v>
      </c>
      <c r="B25" s="35" t="s">
        <v>29</v>
      </c>
      <c r="C25" s="34" t="s">
        <v>203</v>
      </c>
      <c r="D25" s="34" t="s">
        <v>28</v>
      </c>
      <c r="E25" s="34" t="s">
        <v>218</v>
      </c>
      <c r="F25" s="34" t="s">
        <v>197</v>
      </c>
      <c r="G25" s="59">
        <v>2</v>
      </c>
      <c r="H25" s="47" t="s">
        <v>225</v>
      </c>
      <c r="I25" s="46"/>
      <c r="J25" s="46"/>
    </row>
    <row r="26" spans="1:11" s="38" customFormat="1" hidden="1" x14ac:dyDescent="0.7">
      <c r="A26" s="36">
        <v>3</v>
      </c>
      <c r="B26" s="37" t="s">
        <v>30</v>
      </c>
      <c r="C26" s="36" t="s">
        <v>203</v>
      </c>
      <c r="D26" s="36" t="s">
        <v>28</v>
      </c>
      <c r="E26" s="36" t="s">
        <v>218</v>
      </c>
      <c r="F26" s="36" t="s">
        <v>197</v>
      </c>
      <c r="G26" s="58">
        <v>3</v>
      </c>
      <c r="H26" s="49" t="s">
        <v>224</v>
      </c>
      <c r="I26" s="51" t="s">
        <v>207</v>
      </c>
      <c r="J26" s="51">
        <v>3</v>
      </c>
      <c r="K26" s="54"/>
    </row>
    <row r="27" spans="1:11" s="38" customFormat="1" hidden="1" x14ac:dyDescent="0.7">
      <c r="A27" s="36">
        <v>2</v>
      </c>
      <c r="B27" s="37" t="s">
        <v>31</v>
      </c>
      <c r="C27" s="36" t="s">
        <v>203</v>
      </c>
      <c r="D27" s="36" t="s">
        <v>32</v>
      </c>
      <c r="E27" s="36" t="s">
        <v>219</v>
      </c>
      <c r="F27" s="36" t="s">
        <v>197</v>
      </c>
      <c r="G27" s="58">
        <v>4</v>
      </c>
      <c r="H27" s="49" t="s">
        <v>224</v>
      </c>
      <c r="I27" s="51" t="s">
        <v>207</v>
      </c>
      <c r="J27" s="51">
        <v>4</v>
      </c>
      <c r="K27" s="54"/>
    </row>
    <row r="28" spans="1:11" s="38" customFormat="1" hidden="1" x14ac:dyDescent="0.7">
      <c r="A28" s="36">
        <v>2</v>
      </c>
      <c r="B28" s="37" t="s">
        <v>33</v>
      </c>
      <c r="C28" s="36" t="s">
        <v>203</v>
      </c>
      <c r="D28" s="36" t="s">
        <v>32</v>
      </c>
      <c r="E28" s="36" t="s">
        <v>219</v>
      </c>
      <c r="F28" s="36" t="s">
        <v>197</v>
      </c>
      <c r="G28" s="58">
        <v>5</v>
      </c>
      <c r="H28" s="49" t="s">
        <v>224</v>
      </c>
      <c r="I28" s="51" t="s">
        <v>207</v>
      </c>
      <c r="J28" s="51">
        <v>5</v>
      </c>
      <c r="K28" s="54"/>
    </row>
    <row r="29" spans="1:11" hidden="1" x14ac:dyDescent="0.7">
      <c r="A29" s="34">
        <v>1</v>
      </c>
      <c r="B29" s="35" t="s">
        <v>34</v>
      </c>
      <c r="C29" s="34" t="s">
        <v>203</v>
      </c>
      <c r="D29" s="34" t="s">
        <v>32</v>
      </c>
      <c r="E29" s="34" t="s">
        <v>219</v>
      </c>
      <c r="F29" s="34" t="s">
        <v>197</v>
      </c>
      <c r="G29" s="59">
        <v>12</v>
      </c>
      <c r="H29" s="47" t="s">
        <v>224</v>
      </c>
    </row>
    <row r="30" spans="1:11" s="38" customFormat="1" hidden="1" x14ac:dyDescent="0.7">
      <c r="A30" s="36">
        <v>2</v>
      </c>
      <c r="B30" s="37" t="s">
        <v>35</v>
      </c>
      <c r="C30" s="36" t="s">
        <v>203</v>
      </c>
      <c r="D30" s="36" t="s">
        <v>32</v>
      </c>
      <c r="E30" s="36" t="s">
        <v>219</v>
      </c>
      <c r="F30" s="36" t="s">
        <v>197</v>
      </c>
      <c r="G30" s="58">
        <v>6</v>
      </c>
      <c r="H30" s="49" t="s">
        <v>224</v>
      </c>
      <c r="I30" s="51" t="s">
        <v>207</v>
      </c>
      <c r="J30" s="51">
        <v>6</v>
      </c>
      <c r="K30" s="54"/>
    </row>
    <row r="31" spans="1:11" hidden="1" x14ac:dyDescent="0.7">
      <c r="A31" s="34">
        <v>1</v>
      </c>
      <c r="B31" s="35" t="s">
        <v>36</v>
      </c>
      <c r="C31" s="34" t="s">
        <v>203</v>
      </c>
      <c r="D31" s="34" t="s">
        <v>32</v>
      </c>
      <c r="E31" s="34" t="s">
        <v>219</v>
      </c>
      <c r="F31" s="34" t="s">
        <v>197</v>
      </c>
      <c r="G31" s="59">
        <v>13</v>
      </c>
      <c r="H31" s="47" t="s">
        <v>224</v>
      </c>
    </row>
    <row r="32" spans="1:11" s="38" customFormat="1" hidden="1" x14ac:dyDescent="0.7">
      <c r="A32" s="36">
        <v>3</v>
      </c>
      <c r="B32" s="37" t="s">
        <v>37</v>
      </c>
      <c r="C32" s="36" t="s">
        <v>203</v>
      </c>
      <c r="D32" s="36" t="s">
        <v>32</v>
      </c>
      <c r="E32" s="36" t="s">
        <v>219</v>
      </c>
      <c r="F32" s="36" t="s">
        <v>197</v>
      </c>
      <c r="G32" s="58">
        <v>7</v>
      </c>
      <c r="H32" s="49" t="s">
        <v>224</v>
      </c>
      <c r="I32" s="51" t="s">
        <v>207</v>
      </c>
      <c r="J32" s="51">
        <v>7</v>
      </c>
      <c r="K32" s="54"/>
    </row>
    <row r="33" spans="1:11" hidden="1" x14ac:dyDescent="0.7">
      <c r="A33" s="34">
        <v>1</v>
      </c>
      <c r="B33" s="35" t="s">
        <v>38</v>
      </c>
      <c r="C33" s="34" t="s">
        <v>203</v>
      </c>
      <c r="D33" s="34" t="s">
        <v>32</v>
      </c>
      <c r="E33" s="34" t="s">
        <v>219</v>
      </c>
      <c r="F33" s="34" t="s">
        <v>197</v>
      </c>
      <c r="G33" s="59">
        <v>14</v>
      </c>
      <c r="H33" s="47" t="s">
        <v>224</v>
      </c>
    </row>
    <row r="34" spans="1:11" hidden="1" x14ac:dyDescent="0.7">
      <c r="A34" s="34">
        <v>1</v>
      </c>
      <c r="B34" s="35" t="s">
        <v>39</v>
      </c>
      <c r="C34" s="34" t="s">
        <v>203</v>
      </c>
      <c r="D34" s="34" t="s">
        <v>32</v>
      </c>
      <c r="E34" s="34" t="s">
        <v>219</v>
      </c>
      <c r="F34" s="34" t="s">
        <v>197</v>
      </c>
      <c r="G34" s="59">
        <v>15</v>
      </c>
      <c r="H34" s="47" t="s">
        <v>224</v>
      </c>
    </row>
    <row r="35" spans="1:11" hidden="1" x14ac:dyDescent="0.7">
      <c r="A35" s="34">
        <v>4</v>
      </c>
      <c r="B35" s="35" t="s">
        <v>40</v>
      </c>
      <c r="C35" s="34" t="s">
        <v>203</v>
      </c>
      <c r="D35" s="34" t="s">
        <v>32</v>
      </c>
      <c r="E35" s="34" t="s">
        <v>219</v>
      </c>
      <c r="F35" s="34" t="s">
        <v>197</v>
      </c>
      <c r="G35" s="59">
        <v>1</v>
      </c>
      <c r="H35" s="47" t="s">
        <v>225</v>
      </c>
      <c r="I35" s="46"/>
      <c r="J35" s="46"/>
    </row>
    <row r="36" spans="1:11" hidden="1" x14ac:dyDescent="0.7">
      <c r="A36" s="34">
        <v>4</v>
      </c>
      <c r="B36" s="35" t="s">
        <v>41</v>
      </c>
      <c r="C36" s="34" t="s">
        <v>203</v>
      </c>
      <c r="D36" s="34" t="s">
        <v>32</v>
      </c>
      <c r="E36" s="34" t="s">
        <v>219</v>
      </c>
      <c r="F36" s="34" t="s">
        <v>197</v>
      </c>
      <c r="G36" s="59">
        <v>2</v>
      </c>
      <c r="H36" s="47" t="s">
        <v>225</v>
      </c>
      <c r="I36" s="46"/>
      <c r="J36" s="46"/>
    </row>
    <row r="37" spans="1:11" hidden="1" x14ac:dyDescent="0.7">
      <c r="A37" s="34">
        <v>4</v>
      </c>
      <c r="B37" s="35" t="s">
        <v>42</v>
      </c>
      <c r="C37" s="34" t="s">
        <v>203</v>
      </c>
      <c r="D37" s="34" t="s">
        <v>32</v>
      </c>
      <c r="E37" s="34" t="s">
        <v>219</v>
      </c>
      <c r="F37" s="34" t="s">
        <v>197</v>
      </c>
      <c r="G37" s="59">
        <v>3</v>
      </c>
      <c r="H37" s="47" t="s">
        <v>225</v>
      </c>
      <c r="I37" s="46"/>
      <c r="J37" s="46"/>
    </row>
    <row r="38" spans="1:11" s="38" customFormat="1" hidden="1" x14ac:dyDescent="0.7">
      <c r="A38" s="36">
        <v>3</v>
      </c>
      <c r="B38" s="37" t="s">
        <v>43</v>
      </c>
      <c r="C38" s="36" t="s">
        <v>203</v>
      </c>
      <c r="D38" s="36" t="s">
        <v>32</v>
      </c>
      <c r="E38" s="36" t="s">
        <v>219</v>
      </c>
      <c r="F38" s="36" t="s">
        <v>197</v>
      </c>
      <c r="G38" s="58">
        <v>8</v>
      </c>
      <c r="H38" s="49" t="s">
        <v>224</v>
      </c>
      <c r="I38" s="51" t="s">
        <v>207</v>
      </c>
      <c r="J38" s="51">
        <v>8</v>
      </c>
      <c r="K38" s="54"/>
    </row>
    <row r="39" spans="1:11" hidden="1" x14ac:dyDescent="0.7">
      <c r="A39" s="34">
        <v>3</v>
      </c>
      <c r="B39" s="35" t="s">
        <v>44</v>
      </c>
      <c r="C39" s="34" t="s">
        <v>203</v>
      </c>
      <c r="D39" s="34" t="s">
        <v>32</v>
      </c>
      <c r="E39" s="34" t="s">
        <v>219</v>
      </c>
      <c r="F39" s="34" t="s">
        <v>197</v>
      </c>
      <c r="G39" s="59">
        <v>9</v>
      </c>
      <c r="H39" s="47" t="s">
        <v>225</v>
      </c>
      <c r="I39" s="46"/>
      <c r="J39" s="46"/>
    </row>
    <row r="40" spans="1:11" hidden="1" x14ac:dyDescent="0.7">
      <c r="A40" s="34">
        <v>3</v>
      </c>
      <c r="B40" s="35" t="s">
        <v>45</v>
      </c>
      <c r="C40" s="34" t="s">
        <v>203</v>
      </c>
      <c r="D40" s="34" t="s">
        <v>32</v>
      </c>
      <c r="E40" s="34" t="s">
        <v>219</v>
      </c>
      <c r="F40" s="34" t="s">
        <v>197</v>
      </c>
      <c r="G40" s="59">
        <v>10</v>
      </c>
      <c r="H40" s="47" t="s">
        <v>225</v>
      </c>
      <c r="I40" s="46"/>
      <c r="J40" s="46"/>
    </row>
    <row r="41" spans="1:11" hidden="1" x14ac:dyDescent="0.7">
      <c r="A41" s="34">
        <v>2</v>
      </c>
      <c r="B41" s="35" t="s">
        <v>46</v>
      </c>
      <c r="C41" s="34" t="s">
        <v>203</v>
      </c>
      <c r="D41" s="34" t="s">
        <v>32</v>
      </c>
      <c r="E41" s="34" t="s">
        <v>219</v>
      </c>
      <c r="F41" s="34" t="s">
        <v>197</v>
      </c>
      <c r="G41" s="59">
        <v>11</v>
      </c>
      <c r="H41" s="47" t="s">
        <v>225</v>
      </c>
      <c r="I41" s="46"/>
      <c r="J41" s="46"/>
    </row>
    <row r="42" spans="1:11" hidden="1" x14ac:dyDescent="0.7">
      <c r="A42" s="34">
        <v>3</v>
      </c>
      <c r="B42" s="35" t="s">
        <v>47</v>
      </c>
      <c r="C42" s="34" t="s">
        <v>203</v>
      </c>
      <c r="D42" s="34" t="s">
        <v>32</v>
      </c>
      <c r="E42" s="34" t="s">
        <v>219</v>
      </c>
      <c r="F42" s="34" t="s">
        <v>197</v>
      </c>
      <c r="G42" s="59">
        <v>4</v>
      </c>
      <c r="H42" s="47" t="s">
        <v>225</v>
      </c>
      <c r="I42" s="46"/>
      <c r="J42" s="46"/>
    </row>
    <row r="43" spans="1:11" hidden="1" x14ac:dyDescent="0.7">
      <c r="A43" s="34">
        <v>2</v>
      </c>
      <c r="B43" s="35" t="s">
        <v>48</v>
      </c>
      <c r="C43" s="34" t="s">
        <v>203</v>
      </c>
      <c r="D43" s="34" t="s">
        <v>32</v>
      </c>
      <c r="E43" s="34" t="s">
        <v>219</v>
      </c>
      <c r="F43" s="34" t="s">
        <v>197</v>
      </c>
      <c r="G43" s="59">
        <v>12</v>
      </c>
      <c r="H43" s="47" t="s">
        <v>225</v>
      </c>
      <c r="I43" s="46"/>
      <c r="J43" s="46"/>
    </row>
    <row r="44" spans="1:11" hidden="1" x14ac:dyDescent="0.7">
      <c r="A44" s="34">
        <v>3</v>
      </c>
      <c r="B44" s="35" t="s">
        <v>192</v>
      </c>
      <c r="C44" s="34" t="s">
        <v>203</v>
      </c>
      <c r="D44" s="34" t="s">
        <v>32</v>
      </c>
      <c r="E44" s="34" t="s">
        <v>219</v>
      </c>
      <c r="F44" s="34" t="s">
        <v>197</v>
      </c>
      <c r="G44" s="59">
        <v>6</v>
      </c>
      <c r="H44" s="47" t="s">
        <v>225</v>
      </c>
      <c r="I44" s="46"/>
      <c r="J44" s="46"/>
    </row>
    <row r="45" spans="1:11" hidden="1" x14ac:dyDescent="0.7">
      <c r="A45" s="34">
        <v>4</v>
      </c>
      <c r="B45" s="35" t="s">
        <v>50</v>
      </c>
      <c r="C45" s="34" t="s">
        <v>203</v>
      </c>
      <c r="D45" s="34" t="s">
        <v>32</v>
      </c>
      <c r="E45" s="34" t="s">
        <v>219</v>
      </c>
      <c r="F45" s="34" t="s">
        <v>197</v>
      </c>
      <c r="G45" s="59">
        <v>7</v>
      </c>
      <c r="H45" s="47" t="s">
        <v>225</v>
      </c>
      <c r="I45" s="46"/>
      <c r="J45" s="46"/>
    </row>
    <row r="46" spans="1:11" hidden="1" x14ac:dyDescent="0.7">
      <c r="A46" s="34">
        <v>5</v>
      </c>
      <c r="B46" s="35" t="s">
        <v>51</v>
      </c>
      <c r="C46" s="34" t="s">
        <v>203</v>
      </c>
      <c r="D46" s="34" t="s">
        <v>52</v>
      </c>
      <c r="E46" s="34" t="s">
        <v>219</v>
      </c>
      <c r="F46" s="34" t="s">
        <v>197</v>
      </c>
      <c r="G46" s="59">
        <v>1</v>
      </c>
      <c r="H46" s="47" t="s">
        <v>224</v>
      </c>
    </row>
    <row r="47" spans="1:11" hidden="1" x14ac:dyDescent="0.7">
      <c r="A47" s="34">
        <v>5</v>
      </c>
      <c r="B47" s="35" t="s">
        <v>53</v>
      </c>
      <c r="C47" s="34" t="s">
        <v>203</v>
      </c>
      <c r="D47" s="34" t="s">
        <v>52</v>
      </c>
      <c r="E47" s="34" t="s">
        <v>219</v>
      </c>
      <c r="F47" s="34" t="s">
        <v>197</v>
      </c>
      <c r="G47" s="59">
        <v>2</v>
      </c>
      <c r="H47" s="47" t="s">
        <v>224</v>
      </c>
    </row>
    <row r="48" spans="1:11" hidden="1" x14ac:dyDescent="0.7">
      <c r="A48" s="34">
        <v>5</v>
      </c>
      <c r="B48" s="35" t="s">
        <v>54</v>
      </c>
      <c r="C48" s="34" t="s">
        <v>203</v>
      </c>
      <c r="D48" s="34" t="s">
        <v>52</v>
      </c>
      <c r="E48" s="34" t="s">
        <v>219</v>
      </c>
      <c r="F48" s="34" t="s">
        <v>197</v>
      </c>
      <c r="G48" s="59">
        <v>3</v>
      </c>
      <c r="H48" s="47" t="s">
        <v>224</v>
      </c>
    </row>
    <row r="49" spans="1:11" s="38" customFormat="1" hidden="1" x14ac:dyDescent="0.7">
      <c r="A49" s="36">
        <v>4</v>
      </c>
      <c r="B49" s="37" t="s">
        <v>55</v>
      </c>
      <c r="C49" s="36" t="s">
        <v>203</v>
      </c>
      <c r="D49" s="36" t="s">
        <v>52</v>
      </c>
      <c r="E49" s="36" t="s">
        <v>219</v>
      </c>
      <c r="F49" s="36" t="s">
        <v>197</v>
      </c>
      <c r="G49" s="58">
        <v>9</v>
      </c>
      <c r="H49" s="49" t="s">
        <v>224</v>
      </c>
      <c r="I49" s="51" t="s">
        <v>207</v>
      </c>
      <c r="J49" s="51">
        <v>9</v>
      </c>
      <c r="K49" s="54"/>
    </row>
    <row r="50" spans="1:11" s="38" customFormat="1" hidden="1" x14ac:dyDescent="0.7">
      <c r="A50" s="36">
        <v>4</v>
      </c>
      <c r="B50" s="37" t="s">
        <v>56</v>
      </c>
      <c r="C50" s="36" t="s">
        <v>203</v>
      </c>
      <c r="D50" s="36" t="s">
        <v>52</v>
      </c>
      <c r="E50" s="36" t="s">
        <v>219</v>
      </c>
      <c r="F50" s="36" t="s">
        <v>197</v>
      </c>
      <c r="G50" s="58">
        <v>10</v>
      </c>
      <c r="H50" s="49" t="s">
        <v>224</v>
      </c>
      <c r="I50" s="51" t="s">
        <v>207</v>
      </c>
      <c r="J50" s="51">
        <v>10</v>
      </c>
      <c r="K50" s="54"/>
    </row>
    <row r="51" spans="1:11" hidden="1" x14ac:dyDescent="0.7">
      <c r="A51" s="34">
        <v>4</v>
      </c>
      <c r="B51" s="35" t="s">
        <v>57</v>
      </c>
      <c r="C51" s="34" t="s">
        <v>203</v>
      </c>
      <c r="D51" s="34" t="s">
        <v>52</v>
      </c>
      <c r="E51" s="34" t="s">
        <v>219</v>
      </c>
      <c r="F51" s="34" t="s">
        <v>197</v>
      </c>
      <c r="G51" s="59">
        <v>4</v>
      </c>
      <c r="H51" s="47" t="s">
        <v>225</v>
      </c>
      <c r="I51" s="46"/>
      <c r="J51" s="46"/>
    </row>
    <row r="52" spans="1:11" hidden="1" x14ac:dyDescent="0.7">
      <c r="A52" s="34">
        <v>3</v>
      </c>
      <c r="B52" s="35" t="s">
        <v>58</v>
      </c>
      <c r="C52" s="34" t="s">
        <v>203</v>
      </c>
      <c r="D52" s="34" t="s">
        <v>52</v>
      </c>
      <c r="E52" s="34" t="s">
        <v>219</v>
      </c>
      <c r="F52" s="34" t="s">
        <v>197</v>
      </c>
      <c r="G52" s="59">
        <v>5</v>
      </c>
      <c r="H52" s="47" t="s">
        <v>225</v>
      </c>
      <c r="I52" s="46"/>
      <c r="J52" s="46"/>
    </row>
    <row r="53" spans="1:11" hidden="1" x14ac:dyDescent="0.7">
      <c r="A53" s="34">
        <v>4</v>
      </c>
      <c r="B53" s="35" t="s">
        <v>59</v>
      </c>
      <c r="C53" s="34" t="s">
        <v>203</v>
      </c>
      <c r="D53" s="34" t="s">
        <v>52</v>
      </c>
      <c r="E53" s="34" t="s">
        <v>219</v>
      </c>
      <c r="F53" s="34" t="s">
        <v>197</v>
      </c>
      <c r="G53" s="59">
        <v>6</v>
      </c>
      <c r="H53" s="47" t="s">
        <v>225</v>
      </c>
      <c r="I53" s="46"/>
      <c r="J53" s="46"/>
    </row>
    <row r="54" spans="1:11" hidden="1" x14ac:dyDescent="0.7">
      <c r="A54" s="34">
        <v>5</v>
      </c>
      <c r="B54" s="35" t="s">
        <v>60</v>
      </c>
      <c r="C54" s="34" t="s">
        <v>203</v>
      </c>
      <c r="D54" s="34" t="s">
        <v>52</v>
      </c>
      <c r="E54" s="34" t="s">
        <v>219</v>
      </c>
      <c r="F54" s="34" t="s">
        <v>197</v>
      </c>
      <c r="G54" s="59">
        <v>7</v>
      </c>
      <c r="H54" s="47" t="s">
        <v>225</v>
      </c>
      <c r="I54" s="46"/>
      <c r="J54" s="46"/>
    </row>
    <row r="55" spans="1:11" hidden="1" x14ac:dyDescent="0.7">
      <c r="A55" s="34">
        <v>4</v>
      </c>
      <c r="B55" s="35" t="s">
        <v>61</v>
      </c>
      <c r="C55" s="34" t="s">
        <v>203</v>
      </c>
      <c r="D55" s="34" t="s">
        <v>52</v>
      </c>
      <c r="E55" s="34" t="s">
        <v>219</v>
      </c>
      <c r="F55" s="34" t="s">
        <v>197</v>
      </c>
      <c r="G55" s="59">
        <v>8</v>
      </c>
      <c r="H55" s="47" t="s">
        <v>225</v>
      </c>
      <c r="I55" s="46"/>
      <c r="J55" s="46"/>
    </row>
    <row r="56" spans="1:11" hidden="1" x14ac:dyDescent="0.7">
      <c r="A56" s="34">
        <v>2</v>
      </c>
      <c r="B56" s="35" t="s">
        <v>62</v>
      </c>
      <c r="C56" s="34" t="s">
        <v>203</v>
      </c>
      <c r="D56" s="34" t="s">
        <v>52</v>
      </c>
      <c r="E56" s="34" t="s">
        <v>219</v>
      </c>
      <c r="F56" s="34" t="s">
        <v>197</v>
      </c>
      <c r="G56" s="59">
        <v>14</v>
      </c>
      <c r="H56" s="47" t="s">
        <v>225</v>
      </c>
      <c r="I56" s="46"/>
      <c r="J56" s="46"/>
    </row>
    <row r="57" spans="1:11" hidden="1" x14ac:dyDescent="0.7">
      <c r="A57" s="34">
        <v>3</v>
      </c>
      <c r="B57" s="35" t="s">
        <v>63</v>
      </c>
      <c r="C57" s="34" t="s">
        <v>203</v>
      </c>
      <c r="D57" s="34" t="s">
        <v>52</v>
      </c>
      <c r="E57" s="34" t="s">
        <v>219</v>
      </c>
      <c r="F57" s="34" t="s">
        <v>197</v>
      </c>
      <c r="G57" s="59">
        <v>12</v>
      </c>
      <c r="H57" s="47" t="s">
        <v>225</v>
      </c>
      <c r="I57" s="46"/>
      <c r="J57" s="46"/>
    </row>
    <row r="58" spans="1:11" hidden="1" x14ac:dyDescent="0.7">
      <c r="A58" s="34">
        <v>2</v>
      </c>
      <c r="B58" s="35" t="s">
        <v>64</v>
      </c>
      <c r="C58" s="34" t="s">
        <v>203</v>
      </c>
      <c r="D58" s="34" t="s">
        <v>52</v>
      </c>
      <c r="E58" s="34" t="s">
        <v>219</v>
      </c>
      <c r="F58" s="34" t="s">
        <v>197</v>
      </c>
      <c r="G58" s="59">
        <v>13</v>
      </c>
      <c r="H58" s="47" t="s">
        <v>225</v>
      </c>
      <c r="I58" s="46"/>
      <c r="J58" s="46"/>
    </row>
    <row r="59" spans="1:11" hidden="1" x14ac:dyDescent="0.7">
      <c r="A59" s="34">
        <v>2</v>
      </c>
      <c r="B59" s="35" t="s">
        <v>65</v>
      </c>
      <c r="C59" s="34" t="s">
        <v>203</v>
      </c>
      <c r="D59" s="34" t="s">
        <v>52</v>
      </c>
      <c r="E59" s="34" t="s">
        <v>219</v>
      </c>
      <c r="F59" s="34" t="s">
        <v>197</v>
      </c>
      <c r="G59" s="59">
        <v>15</v>
      </c>
      <c r="H59" s="47" t="s">
        <v>225</v>
      </c>
      <c r="I59" s="46"/>
      <c r="J59" s="46"/>
    </row>
    <row r="60" spans="1:11" hidden="1" x14ac:dyDescent="0.7">
      <c r="A60" s="34">
        <v>3</v>
      </c>
      <c r="B60" s="35" t="s">
        <v>66</v>
      </c>
      <c r="C60" s="34" t="s">
        <v>203</v>
      </c>
      <c r="D60" s="34" t="s">
        <v>52</v>
      </c>
      <c r="E60" s="34" t="s">
        <v>219</v>
      </c>
      <c r="F60" s="34" t="s">
        <v>197</v>
      </c>
      <c r="G60" s="60">
        <v>11</v>
      </c>
      <c r="H60" s="47" t="s">
        <v>225</v>
      </c>
      <c r="I60" s="46"/>
      <c r="J60" s="46"/>
    </row>
    <row r="61" spans="1:11" s="38" customFormat="1" hidden="1" x14ac:dyDescent="0.7">
      <c r="A61" s="36">
        <v>4</v>
      </c>
      <c r="B61" s="37" t="s">
        <v>67</v>
      </c>
      <c r="C61" s="36" t="s">
        <v>203</v>
      </c>
      <c r="D61" s="36" t="s">
        <v>68</v>
      </c>
      <c r="E61" s="36" t="s">
        <v>219</v>
      </c>
      <c r="F61" s="36" t="s">
        <v>197</v>
      </c>
      <c r="G61" s="58">
        <v>11</v>
      </c>
      <c r="H61" s="49" t="s">
        <v>224</v>
      </c>
      <c r="I61" s="51" t="s">
        <v>207</v>
      </c>
      <c r="J61" s="51">
        <v>11</v>
      </c>
      <c r="K61" s="54"/>
    </row>
    <row r="62" spans="1:11" hidden="1" x14ac:dyDescent="0.7">
      <c r="A62" s="34">
        <v>6</v>
      </c>
      <c r="B62" s="35" t="s">
        <v>69</v>
      </c>
      <c r="C62" s="34" t="s">
        <v>203</v>
      </c>
      <c r="D62" s="34" t="s">
        <v>68</v>
      </c>
      <c r="E62" s="34" t="s">
        <v>219</v>
      </c>
      <c r="F62" s="34" t="s">
        <v>197</v>
      </c>
      <c r="G62" s="59">
        <v>2</v>
      </c>
      <c r="H62" s="47" t="s">
        <v>224</v>
      </c>
    </row>
    <row r="63" spans="1:11" s="38" customFormat="1" hidden="1" x14ac:dyDescent="0.7">
      <c r="A63" s="36">
        <v>4</v>
      </c>
      <c r="B63" s="37" t="s">
        <v>70</v>
      </c>
      <c r="C63" s="36" t="s">
        <v>203</v>
      </c>
      <c r="D63" s="36" t="s">
        <v>68</v>
      </c>
      <c r="E63" s="36" t="s">
        <v>219</v>
      </c>
      <c r="F63" s="36" t="s">
        <v>197</v>
      </c>
      <c r="G63" s="58">
        <v>12</v>
      </c>
      <c r="H63" s="49" t="s">
        <v>224</v>
      </c>
      <c r="I63" s="51" t="s">
        <v>207</v>
      </c>
      <c r="J63" s="51">
        <v>12</v>
      </c>
      <c r="K63" s="54"/>
    </row>
    <row r="64" spans="1:11" hidden="1" x14ac:dyDescent="0.7">
      <c r="A64" s="34">
        <v>3</v>
      </c>
      <c r="B64" s="35" t="s">
        <v>71</v>
      </c>
      <c r="C64" s="34" t="s">
        <v>203</v>
      </c>
      <c r="D64" s="34" t="s">
        <v>68</v>
      </c>
      <c r="E64" s="34" t="s">
        <v>219</v>
      </c>
      <c r="F64" s="34" t="s">
        <v>197</v>
      </c>
      <c r="G64" s="59">
        <v>15</v>
      </c>
      <c r="H64" s="47" t="s">
        <v>225</v>
      </c>
      <c r="I64" s="46"/>
      <c r="J64" s="46"/>
    </row>
    <row r="65" spans="1:11" hidden="1" x14ac:dyDescent="0.7">
      <c r="A65" s="34">
        <v>4</v>
      </c>
      <c r="B65" s="35" t="s">
        <v>72</v>
      </c>
      <c r="C65" s="34" t="s">
        <v>203</v>
      </c>
      <c r="D65" s="34" t="s">
        <v>68</v>
      </c>
      <c r="E65" s="34" t="s">
        <v>219</v>
      </c>
      <c r="F65" s="34" t="s">
        <v>197</v>
      </c>
      <c r="G65" s="59">
        <v>5</v>
      </c>
      <c r="H65" s="47" t="s">
        <v>225</v>
      </c>
      <c r="I65" s="46"/>
      <c r="J65" s="46"/>
    </row>
    <row r="66" spans="1:11" hidden="1" x14ac:dyDescent="0.7">
      <c r="A66" s="34">
        <v>5</v>
      </c>
      <c r="B66" s="35" t="s">
        <v>73</v>
      </c>
      <c r="C66" s="34" t="s">
        <v>203</v>
      </c>
      <c r="D66" s="34" t="s">
        <v>74</v>
      </c>
      <c r="E66" s="34" t="s">
        <v>220</v>
      </c>
      <c r="F66" s="34" t="s">
        <v>197</v>
      </c>
      <c r="G66" s="59">
        <v>4</v>
      </c>
      <c r="H66" s="47" t="s">
        <v>224</v>
      </c>
    </row>
    <row r="67" spans="1:11" hidden="1" x14ac:dyDescent="0.7">
      <c r="A67" s="34">
        <v>5</v>
      </c>
      <c r="B67" s="35" t="s">
        <v>76</v>
      </c>
      <c r="C67" s="34" t="s">
        <v>203</v>
      </c>
      <c r="D67" s="34" t="s">
        <v>74</v>
      </c>
      <c r="E67" s="34" t="s">
        <v>220</v>
      </c>
      <c r="F67" s="34" t="s">
        <v>197</v>
      </c>
      <c r="G67" s="59">
        <v>5</v>
      </c>
      <c r="H67" s="47" t="s">
        <v>224</v>
      </c>
    </row>
    <row r="68" spans="1:11" hidden="1" x14ac:dyDescent="0.7">
      <c r="A68" s="34">
        <v>5</v>
      </c>
      <c r="B68" s="35" t="s">
        <v>77</v>
      </c>
      <c r="C68" s="34" t="s">
        <v>203</v>
      </c>
      <c r="D68" s="34" t="s">
        <v>74</v>
      </c>
      <c r="E68" s="34" t="s">
        <v>220</v>
      </c>
      <c r="F68" s="34" t="s">
        <v>197</v>
      </c>
      <c r="G68" s="59">
        <v>6</v>
      </c>
      <c r="H68" s="47" t="s">
        <v>224</v>
      </c>
    </row>
    <row r="69" spans="1:11" s="38" customFormat="1" hidden="1" x14ac:dyDescent="0.7">
      <c r="A69" s="36">
        <v>3</v>
      </c>
      <c r="B69" s="37" t="s">
        <v>78</v>
      </c>
      <c r="C69" s="36" t="s">
        <v>203</v>
      </c>
      <c r="D69" s="36" t="s">
        <v>74</v>
      </c>
      <c r="E69" s="36" t="s">
        <v>220</v>
      </c>
      <c r="F69" s="36" t="s">
        <v>197</v>
      </c>
      <c r="G69" s="58">
        <v>13</v>
      </c>
      <c r="H69" s="49" t="s">
        <v>224</v>
      </c>
      <c r="I69" s="51" t="s">
        <v>207</v>
      </c>
      <c r="J69" s="51">
        <v>13</v>
      </c>
      <c r="K69" s="54"/>
    </row>
    <row r="70" spans="1:11" hidden="1" x14ac:dyDescent="0.7">
      <c r="A70" s="34">
        <v>6</v>
      </c>
      <c r="B70" s="35" t="s">
        <v>79</v>
      </c>
      <c r="C70" s="34" t="s">
        <v>203</v>
      </c>
      <c r="D70" s="34" t="s">
        <v>74</v>
      </c>
      <c r="E70" s="34" t="s">
        <v>220</v>
      </c>
      <c r="F70" s="34" t="s">
        <v>197</v>
      </c>
      <c r="G70" s="59">
        <v>1</v>
      </c>
      <c r="H70" s="47" t="s">
        <v>225</v>
      </c>
      <c r="I70" s="46"/>
      <c r="J70" s="46"/>
    </row>
    <row r="71" spans="1:11" hidden="1" x14ac:dyDescent="0.7">
      <c r="A71" s="34">
        <v>4</v>
      </c>
      <c r="B71" s="35" t="s">
        <v>80</v>
      </c>
      <c r="C71" s="34" t="s">
        <v>203</v>
      </c>
      <c r="D71" s="34" t="s">
        <v>81</v>
      </c>
      <c r="E71" s="34" t="s">
        <v>220</v>
      </c>
      <c r="F71" s="34" t="s">
        <v>197</v>
      </c>
      <c r="G71" s="59">
        <v>13</v>
      </c>
      <c r="H71" s="47" t="s">
        <v>225</v>
      </c>
      <c r="I71" s="46"/>
      <c r="J71" s="46"/>
    </row>
    <row r="72" spans="1:11" hidden="1" x14ac:dyDescent="0.7">
      <c r="A72" s="34">
        <v>6</v>
      </c>
      <c r="B72" s="35" t="s">
        <v>82</v>
      </c>
      <c r="C72" s="34" t="s">
        <v>203</v>
      </c>
      <c r="D72" s="34" t="s">
        <v>81</v>
      </c>
      <c r="E72" s="34" t="s">
        <v>220</v>
      </c>
      <c r="F72" s="34" t="s">
        <v>197</v>
      </c>
      <c r="G72" s="59">
        <v>3</v>
      </c>
      <c r="H72" s="47" t="s">
        <v>224</v>
      </c>
    </row>
    <row r="73" spans="1:11" s="38" customFormat="1" hidden="1" x14ac:dyDescent="0.7">
      <c r="A73" s="36">
        <v>3</v>
      </c>
      <c r="B73" s="37" t="s">
        <v>83</v>
      </c>
      <c r="C73" s="36" t="s">
        <v>203</v>
      </c>
      <c r="D73" s="36" t="s">
        <v>81</v>
      </c>
      <c r="E73" s="36" t="s">
        <v>220</v>
      </c>
      <c r="F73" s="36" t="s">
        <v>197</v>
      </c>
      <c r="G73" s="58">
        <v>14</v>
      </c>
      <c r="H73" s="49" t="s">
        <v>224</v>
      </c>
      <c r="I73" s="51" t="s">
        <v>207</v>
      </c>
      <c r="J73" s="51">
        <v>14</v>
      </c>
      <c r="K73" s="54"/>
    </row>
    <row r="74" spans="1:11" hidden="1" x14ac:dyDescent="0.7">
      <c r="A74" s="34">
        <v>6</v>
      </c>
      <c r="B74" s="35" t="s">
        <v>84</v>
      </c>
      <c r="C74" s="34" t="s">
        <v>203</v>
      </c>
      <c r="D74" s="34" t="s">
        <v>81</v>
      </c>
      <c r="E74" s="34" t="s">
        <v>220</v>
      </c>
      <c r="F74" s="34" t="s">
        <v>197</v>
      </c>
      <c r="G74" s="59">
        <v>4</v>
      </c>
      <c r="H74" s="47" t="s">
        <v>224</v>
      </c>
    </row>
    <row r="75" spans="1:11" s="38" customFormat="1" hidden="1" x14ac:dyDescent="0.7">
      <c r="A75" s="36">
        <v>4</v>
      </c>
      <c r="B75" s="37" t="s">
        <v>85</v>
      </c>
      <c r="C75" s="36" t="s">
        <v>203</v>
      </c>
      <c r="D75" s="36" t="s">
        <v>81</v>
      </c>
      <c r="E75" s="36" t="s">
        <v>220</v>
      </c>
      <c r="F75" s="36" t="s">
        <v>197</v>
      </c>
      <c r="G75" s="58">
        <v>15</v>
      </c>
      <c r="H75" s="49" t="s">
        <v>224</v>
      </c>
      <c r="I75" s="51" t="s">
        <v>207</v>
      </c>
      <c r="J75" s="51">
        <v>15</v>
      </c>
      <c r="K75" s="54"/>
    </row>
    <row r="76" spans="1:11" hidden="1" x14ac:dyDescent="0.7">
      <c r="A76" s="34">
        <v>6</v>
      </c>
      <c r="B76" s="35" t="s">
        <v>86</v>
      </c>
      <c r="C76" s="34" t="s">
        <v>203</v>
      </c>
      <c r="D76" s="34" t="s">
        <v>81</v>
      </c>
      <c r="E76" s="34" t="s">
        <v>220</v>
      </c>
      <c r="F76" s="34" t="s">
        <v>197</v>
      </c>
      <c r="G76" s="59">
        <v>6</v>
      </c>
      <c r="H76" s="47" t="s">
        <v>225</v>
      </c>
      <c r="I76" s="46"/>
      <c r="J76" s="46"/>
    </row>
    <row r="77" spans="1:11" hidden="1" x14ac:dyDescent="0.7">
      <c r="A77" s="34">
        <v>6</v>
      </c>
      <c r="B77" s="35" t="s">
        <v>87</v>
      </c>
      <c r="C77" s="34" t="s">
        <v>203</v>
      </c>
      <c r="D77" s="34" t="s">
        <v>81</v>
      </c>
      <c r="E77" s="34" t="s">
        <v>220</v>
      </c>
      <c r="F77" s="34" t="s">
        <v>197</v>
      </c>
      <c r="G77" s="59">
        <v>7</v>
      </c>
      <c r="H77" s="47" t="s">
        <v>225</v>
      </c>
      <c r="I77" s="46"/>
      <c r="J77" s="46"/>
    </row>
    <row r="78" spans="1:11" hidden="1" x14ac:dyDescent="0.7">
      <c r="A78" s="34">
        <v>6</v>
      </c>
      <c r="B78" s="35" t="s">
        <v>88</v>
      </c>
      <c r="C78" s="34" t="s">
        <v>203</v>
      </c>
      <c r="D78" s="34" t="s">
        <v>81</v>
      </c>
      <c r="E78" s="34" t="s">
        <v>220</v>
      </c>
      <c r="F78" s="34" t="s">
        <v>197</v>
      </c>
      <c r="G78" s="59">
        <v>5</v>
      </c>
      <c r="H78" s="47" t="s">
        <v>224</v>
      </c>
    </row>
    <row r="79" spans="1:11" hidden="1" x14ac:dyDescent="0.7">
      <c r="A79" s="34">
        <v>5</v>
      </c>
      <c r="B79" s="35" t="s">
        <v>89</v>
      </c>
      <c r="C79" s="34" t="s">
        <v>203</v>
      </c>
      <c r="D79" s="34" t="s">
        <v>81</v>
      </c>
      <c r="E79" s="34" t="s">
        <v>220</v>
      </c>
      <c r="F79" s="34" t="s">
        <v>197</v>
      </c>
      <c r="G79" s="59">
        <v>8</v>
      </c>
      <c r="H79" s="47" t="s">
        <v>225</v>
      </c>
      <c r="I79" s="46"/>
      <c r="J79" s="46"/>
    </row>
    <row r="80" spans="1:11" hidden="1" x14ac:dyDescent="0.7">
      <c r="A80" s="34">
        <v>5</v>
      </c>
      <c r="B80" s="35" t="s">
        <v>90</v>
      </c>
      <c r="C80" s="34" t="s">
        <v>203</v>
      </c>
      <c r="D80" s="34" t="s">
        <v>129</v>
      </c>
      <c r="E80" s="34" t="s">
        <v>220</v>
      </c>
      <c r="F80" s="34" t="s">
        <v>197</v>
      </c>
      <c r="G80" s="59">
        <v>13</v>
      </c>
      <c r="H80" s="47" t="s">
        <v>225</v>
      </c>
      <c r="I80" s="46"/>
      <c r="J80" s="46"/>
    </row>
    <row r="81" spans="1:10" s="46" customFormat="1" hidden="1" x14ac:dyDescent="0.7">
      <c r="A81" s="34">
        <v>7</v>
      </c>
      <c r="B81" s="35" t="s">
        <v>92</v>
      </c>
      <c r="C81" s="34" t="s">
        <v>203</v>
      </c>
      <c r="D81" s="34" t="s">
        <v>129</v>
      </c>
      <c r="E81" s="34" t="s">
        <v>220</v>
      </c>
      <c r="F81" s="34" t="s">
        <v>197</v>
      </c>
      <c r="G81" s="59">
        <v>2</v>
      </c>
      <c r="H81" s="47" t="s">
        <v>225</v>
      </c>
    </row>
    <row r="82" spans="1:10" s="46" customFormat="1" hidden="1" x14ac:dyDescent="0.7">
      <c r="A82" s="34">
        <v>7</v>
      </c>
      <c r="B82" s="35" t="s">
        <v>93</v>
      </c>
      <c r="C82" s="34" t="s">
        <v>203</v>
      </c>
      <c r="D82" s="34" t="s">
        <v>129</v>
      </c>
      <c r="E82" s="34" t="s">
        <v>220</v>
      </c>
      <c r="F82" s="34" t="s">
        <v>197</v>
      </c>
      <c r="G82" s="59">
        <v>3</v>
      </c>
      <c r="H82" s="47" t="s">
        <v>225</v>
      </c>
    </row>
    <row r="83" spans="1:10" s="46" customFormat="1" hidden="1" x14ac:dyDescent="0.7">
      <c r="A83" s="34">
        <v>7</v>
      </c>
      <c r="B83" s="35" t="s">
        <v>94</v>
      </c>
      <c r="C83" s="34" t="s">
        <v>203</v>
      </c>
      <c r="D83" s="34" t="s">
        <v>95</v>
      </c>
      <c r="E83" s="34" t="s">
        <v>220</v>
      </c>
      <c r="F83" s="34" t="s">
        <v>197</v>
      </c>
      <c r="G83" s="59">
        <v>1</v>
      </c>
      <c r="H83" s="47" t="s">
        <v>224</v>
      </c>
      <c r="I83" s="50"/>
      <c r="J83" s="51"/>
    </row>
    <row r="84" spans="1:10" s="46" customFormat="1" hidden="1" x14ac:dyDescent="0.7">
      <c r="A84" s="34">
        <v>5</v>
      </c>
      <c r="B84" s="35" t="s">
        <v>96</v>
      </c>
      <c r="C84" s="34" t="s">
        <v>203</v>
      </c>
      <c r="D84" s="34" t="s">
        <v>95</v>
      </c>
      <c r="E84" s="34" t="s">
        <v>220</v>
      </c>
      <c r="F84" s="34" t="s">
        <v>197</v>
      </c>
      <c r="G84" s="59">
        <v>9</v>
      </c>
      <c r="H84" s="47" t="s">
        <v>225</v>
      </c>
    </row>
    <row r="85" spans="1:10" s="46" customFormat="1" hidden="1" x14ac:dyDescent="0.7">
      <c r="A85" s="34">
        <v>4</v>
      </c>
      <c r="B85" s="35" t="s">
        <v>97</v>
      </c>
      <c r="C85" s="34" t="s">
        <v>203</v>
      </c>
      <c r="D85" s="34" t="s">
        <v>95</v>
      </c>
      <c r="E85" s="34" t="s">
        <v>220</v>
      </c>
      <c r="F85" s="34" t="s">
        <v>197</v>
      </c>
      <c r="G85" s="59">
        <v>14</v>
      </c>
      <c r="H85" s="47" t="s">
        <v>225</v>
      </c>
    </row>
    <row r="86" spans="1:10" s="46" customFormat="1" hidden="1" x14ac:dyDescent="0.7">
      <c r="A86" s="34">
        <v>5</v>
      </c>
      <c r="B86" s="35" t="s">
        <v>98</v>
      </c>
      <c r="C86" s="34" t="s">
        <v>203</v>
      </c>
      <c r="D86" s="34" t="s">
        <v>95</v>
      </c>
      <c r="E86" s="34" t="s">
        <v>220</v>
      </c>
      <c r="F86" s="34" t="s">
        <v>197</v>
      </c>
      <c r="G86" s="59">
        <v>10</v>
      </c>
      <c r="H86" s="47" t="s">
        <v>225</v>
      </c>
    </row>
    <row r="87" spans="1:10" s="46" customFormat="1" hidden="1" x14ac:dyDescent="0.7">
      <c r="A87" s="34">
        <v>6</v>
      </c>
      <c r="B87" s="35" t="s">
        <v>99</v>
      </c>
      <c r="C87" s="34" t="s">
        <v>203</v>
      </c>
      <c r="D87" s="34" t="s">
        <v>100</v>
      </c>
      <c r="E87" s="34" t="s">
        <v>220</v>
      </c>
      <c r="F87" s="34" t="s">
        <v>197</v>
      </c>
      <c r="G87" s="59">
        <v>8</v>
      </c>
      <c r="H87" s="47" t="s">
        <v>225</v>
      </c>
    </row>
    <row r="88" spans="1:10" s="46" customFormat="1" hidden="1" x14ac:dyDescent="0.7">
      <c r="A88" s="34">
        <v>5</v>
      </c>
      <c r="B88" s="35" t="s">
        <v>101</v>
      </c>
      <c r="C88" s="34" t="s">
        <v>203</v>
      </c>
      <c r="D88" s="34" t="s">
        <v>100</v>
      </c>
      <c r="E88" s="34" t="s">
        <v>220</v>
      </c>
      <c r="F88" s="34" t="s">
        <v>197</v>
      </c>
      <c r="G88" s="59">
        <v>11</v>
      </c>
      <c r="H88" s="47" t="s">
        <v>224</v>
      </c>
      <c r="I88" s="50"/>
      <c r="J88" s="51"/>
    </row>
    <row r="89" spans="1:10" s="46" customFormat="1" hidden="1" x14ac:dyDescent="0.7">
      <c r="A89" s="34">
        <v>5</v>
      </c>
      <c r="B89" s="35" t="s">
        <v>102</v>
      </c>
      <c r="C89" s="34" t="s">
        <v>203</v>
      </c>
      <c r="D89" s="34" t="s">
        <v>100</v>
      </c>
      <c r="E89" s="34" t="s">
        <v>220</v>
      </c>
      <c r="F89" s="34" t="s">
        <v>197</v>
      </c>
      <c r="G89" s="60">
        <v>15</v>
      </c>
      <c r="H89" s="47" t="s">
        <v>225</v>
      </c>
    </row>
    <row r="90" spans="1:10" s="46" customFormat="1" hidden="1" x14ac:dyDescent="0.7">
      <c r="A90" s="34">
        <v>5</v>
      </c>
      <c r="B90" s="35" t="s">
        <v>103</v>
      </c>
      <c r="C90" s="34" t="s">
        <v>203</v>
      </c>
      <c r="D90" s="34" t="s">
        <v>100</v>
      </c>
      <c r="E90" s="34" t="s">
        <v>220</v>
      </c>
      <c r="F90" s="34" t="s">
        <v>197</v>
      </c>
      <c r="G90" s="59">
        <v>12</v>
      </c>
      <c r="H90" s="47" t="s">
        <v>225</v>
      </c>
    </row>
    <row r="91" spans="1:10" s="46" customFormat="1" x14ac:dyDescent="0.7">
      <c r="A91" s="34">
        <v>1</v>
      </c>
      <c r="B91" s="35" t="s">
        <v>104</v>
      </c>
      <c r="C91" s="34" t="s">
        <v>203</v>
      </c>
      <c r="D91" s="34" t="s">
        <v>100</v>
      </c>
      <c r="E91" s="34" t="s">
        <v>220</v>
      </c>
      <c r="F91" s="69" t="s">
        <v>198</v>
      </c>
      <c r="G91" s="59">
        <v>14</v>
      </c>
      <c r="H91" s="47" t="s">
        <v>225</v>
      </c>
    </row>
    <row r="92" spans="1:10" s="46" customFormat="1" x14ac:dyDescent="0.7">
      <c r="A92" s="34">
        <v>2</v>
      </c>
      <c r="B92" s="35" t="s">
        <v>106</v>
      </c>
      <c r="C92" s="34" t="s">
        <v>107</v>
      </c>
      <c r="D92" s="34" t="s">
        <v>100</v>
      </c>
      <c r="E92" s="34" t="s">
        <v>220</v>
      </c>
      <c r="F92" s="34" t="s">
        <v>198</v>
      </c>
      <c r="G92" s="59">
        <v>15</v>
      </c>
      <c r="H92" s="47"/>
    </row>
    <row r="93" spans="1:10" s="46" customFormat="1" x14ac:dyDescent="0.7">
      <c r="A93" s="34">
        <v>3</v>
      </c>
      <c r="B93" s="35" t="s">
        <v>108</v>
      </c>
      <c r="C93" s="34" t="s">
        <v>109</v>
      </c>
      <c r="D93" s="34" t="s">
        <v>100</v>
      </c>
      <c r="E93" s="34" t="s">
        <v>220</v>
      </c>
      <c r="F93" s="34" t="s">
        <v>198</v>
      </c>
      <c r="G93" s="59">
        <v>10</v>
      </c>
      <c r="H93" s="47"/>
    </row>
    <row r="94" spans="1:10" s="46" customFormat="1" x14ac:dyDescent="0.7">
      <c r="A94" s="34">
        <v>4</v>
      </c>
      <c r="B94" s="35" t="s">
        <v>110</v>
      </c>
      <c r="C94" s="34" t="s">
        <v>109</v>
      </c>
      <c r="D94" s="34" t="s">
        <v>100</v>
      </c>
      <c r="E94" s="34" t="s">
        <v>220</v>
      </c>
      <c r="F94" s="34" t="s">
        <v>198</v>
      </c>
      <c r="G94" s="59">
        <v>9</v>
      </c>
      <c r="H94" s="47"/>
    </row>
    <row r="95" spans="1:10" s="46" customFormat="1" x14ac:dyDescent="0.7">
      <c r="A95" s="34">
        <v>5</v>
      </c>
      <c r="B95" s="35" t="s">
        <v>111</v>
      </c>
      <c r="C95" s="34" t="s">
        <v>112</v>
      </c>
      <c r="D95" s="34" t="s">
        <v>100</v>
      </c>
      <c r="E95" s="34" t="s">
        <v>220</v>
      </c>
      <c r="F95" s="34" t="s">
        <v>198</v>
      </c>
      <c r="G95" s="59">
        <v>8</v>
      </c>
      <c r="H95" s="47"/>
    </row>
    <row r="96" spans="1:10" s="46" customFormat="1" x14ac:dyDescent="0.7">
      <c r="A96" s="34">
        <v>6</v>
      </c>
      <c r="B96" s="68" t="s">
        <v>113</v>
      </c>
      <c r="C96" s="47" t="s">
        <v>114</v>
      </c>
      <c r="D96" s="47" t="s">
        <v>100</v>
      </c>
      <c r="E96" s="47" t="s">
        <v>220</v>
      </c>
      <c r="F96" s="47" t="s">
        <v>198</v>
      </c>
      <c r="G96" s="59">
        <v>11</v>
      </c>
      <c r="H96" s="47"/>
    </row>
    <row r="97" spans="1:8" s="46" customFormat="1" x14ac:dyDescent="0.7">
      <c r="A97" s="34">
        <v>7</v>
      </c>
      <c r="B97" s="35" t="s">
        <v>115</v>
      </c>
      <c r="C97" s="34" t="s">
        <v>116</v>
      </c>
      <c r="D97" s="34" t="s">
        <v>95</v>
      </c>
      <c r="E97" s="34" t="s">
        <v>220</v>
      </c>
      <c r="F97" s="34" t="s">
        <v>198</v>
      </c>
      <c r="G97" s="59">
        <v>5</v>
      </c>
      <c r="H97" s="47"/>
    </row>
    <row r="98" spans="1:8" s="46" customFormat="1" x14ac:dyDescent="0.7">
      <c r="A98" s="34">
        <v>8</v>
      </c>
      <c r="B98" s="35" t="s">
        <v>117</v>
      </c>
      <c r="C98" s="34" t="s">
        <v>109</v>
      </c>
      <c r="D98" s="34" t="s">
        <v>95</v>
      </c>
      <c r="E98" s="34" t="s">
        <v>220</v>
      </c>
      <c r="F98" s="34" t="s">
        <v>198</v>
      </c>
      <c r="G98" s="59">
        <v>6</v>
      </c>
      <c r="H98" s="47"/>
    </row>
    <row r="99" spans="1:8" s="46" customFormat="1" x14ac:dyDescent="0.7">
      <c r="A99" s="34">
        <v>9</v>
      </c>
      <c r="B99" s="35" t="s">
        <v>118</v>
      </c>
      <c r="C99" s="34" t="s">
        <v>107</v>
      </c>
      <c r="D99" s="34" t="s">
        <v>95</v>
      </c>
      <c r="E99" s="34" t="s">
        <v>220</v>
      </c>
      <c r="F99" s="34" t="s">
        <v>198</v>
      </c>
      <c r="G99" s="59">
        <v>7</v>
      </c>
      <c r="H99" s="47"/>
    </row>
    <row r="100" spans="1:8" s="46" customFormat="1" x14ac:dyDescent="0.7">
      <c r="A100" s="34">
        <v>10</v>
      </c>
      <c r="B100" s="35" t="s">
        <v>119</v>
      </c>
      <c r="C100" s="34" t="s">
        <v>109</v>
      </c>
      <c r="D100" s="34" t="s">
        <v>81</v>
      </c>
      <c r="E100" s="34" t="s">
        <v>220</v>
      </c>
      <c r="F100" s="34" t="s">
        <v>198</v>
      </c>
      <c r="G100" s="59">
        <v>13</v>
      </c>
      <c r="H100" s="47"/>
    </row>
    <row r="101" spans="1:8" s="46" customFormat="1" x14ac:dyDescent="0.7">
      <c r="A101" s="34">
        <v>11</v>
      </c>
      <c r="B101" s="35" t="s">
        <v>120</v>
      </c>
      <c r="C101" s="34" t="s">
        <v>109</v>
      </c>
      <c r="D101" s="34" t="s">
        <v>81</v>
      </c>
      <c r="E101" s="34" t="s">
        <v>220</v>
      </c>
      <c r="F101" s="34" t="s">
        <v>198</v>
      </c>
      <c r="G101" s="59">
        <v>14</v>
      </c>
      <c r="H101" s="47"/>
    </row>
    <row r="102" spans="1:8" s="46" customFormat="1" x14ac:dyDescent="0.7">
      <c r="A102" s="34">
        <v>12</v>
      </c>
      <c r="B102" s="35" t="s">
        <v>121</v>
      </c>
      <c r="C102" s="34" t="s">
        <v>112</v>
      </c>
      <c r="D102" s="34" t="s">
        <v>81</v>
      </c>
      <c r="E102" s="34" t="s">
        <v>220</v>
      </c>
      <c r="F102" s="34" t="s">
        <v>198</v>
      </c>
      <c r="G102" s="59">
        <v>11</v>
      </c>
      <c r="H102" s="47"/>
    </row>
    <row r="103" spans="1:8" s="46" customFormat="1" x14ac:dyDescent="0.7">
      <c r="A103" s="34">
        <v>13</v>
      </c>
      <c r="B103" s="35" t="s">
        <v>122</v>
      </c>
      <c r="C103" s="34" t="s">
        <v>114</v>
      </c>
      <c r="D103" s="34" t="s">
        <v>68</v>
      </c>
      <c r="E103" s="34" t="s">
        <v>219</v>
      </c>
      <c r="F103" s="34" t="s">
        <v>198</v>
      </c>
      <c r="G103" s="59">
        <v>3</v>
      </c>
      <c r="H103" s="47"/>
    </row>
    <row r="104" spans="1:8" s="46" customFormat="1" x14ac:dyDescent="0.7">
      <c r="A104" s="34">
        <v>14</v>
      </c>
      <c r="B104" s="35" t="s">
        <v>123</v>
      </c>
      <c r="C104" s="34" t="s">
        <v>114</v>
      </c>
      <c r="D104" s="34" t="s">
        <v>68</v>
      </c>
      <c r="E104" s="34" t="s">
        <v>219</v>
      </c>
      <c r="F104" s="34" t="s">
        <v>198</v>
      </c>
      <c r="G104" s="59">
        <v>6</v>
      </c>
      <c r="H104" s="47"/>
    </row>
    <row r="105" spans="1:8" s="46" customFormat="1" x14ac:dyDescent="0.7">
      <c r="A105" s="34">
        <v>15</v>
      </c>
      <c r="B105" s="35" t="s">
        <v>124</v>
      </c>
      <c r="C105" s="34" t="s">
        <v>114</v>
      </c>
      <c r="D105" s="34" t="s">
        <v>68</v>
      </c>
      <c r="E105" s="34" t="s">
        <v>219</v>
      </c>
      <c r="F105" s="34" t="s">
        <v>198</v>
      </c>
      <c r="G105" s="59">
        <v>7</v>
      </c>
      <c r="H105" s="47"/>
    </row>
    <row r="106" spans="1:8" s="46" customFormat="1" x14ac:dyDescent="0.7">
      <c r="A106" s="34">
        <v>16</v>
      </c>
      <c r="B106" s="35" t="s">
        <v>125</v>
      </c>
      <c r="C106" s="34" t="s">
        <v>114</v>
      </c>
      <c r="D106" s="34" t="s">
        <v>68</v>
      </c>
      <c r="E106" s="34" t="s">
        <v>219</v>
      </c>
      <c r="F106" s="34" t="s">
        <v>198</v>
      </c>
      <c r="G106" s="59">
        <v>8</v>
      </c>
      <c r="H106" s="47"/>
    </row>
    <row r="107" spans="1:8" s="46" customFormat="1" x14ac:dyDescent="0.7">
      <c r="A107" s="34">
        <v>17</v>
      </c>
      <c r="B107" s="68" t="s">
        <v>126</v>
      </c>
      <c r="C107" s="47" t="s">
        <v>114</v>
      </c>
      <c r="D107" s="47" t="s">
        <v>68</v>
      </c>
      <c r="E107" s="47" t="s">
        <v>219</v>
      </c>
      <c r="F107" s="47" t="s">
        <v>198</v>
      </c>
      <c r="G107" s="59">
        <v>9</v>
      </c>
      <c r="H107" s="47"/>
    </row>
    <row r="108" spans="1:8" s="46" customFormat="1" x14ac:dyDescent="0.7">
      <c r="A108" s="34">
        <v>18</v>
      </c>
      <c r="B108" s="68" t="s">
        <v>127</v>
      </c>
      <c r="C108" s="47" t="s">
        <v>114</v>
      </c>
      <c r="D108" s="47" t="s">
        <v>68</v>
      </c>
      <c r="E108" s="47" t="s">
        <v>219</v>
      </c>
      <c r="F108" s="47" t="s">
        <v>198</v>
      </c>
      <c r="G108" s="59">
        <v>10</v>
      </c>
      <c r="H108" s="47"/>
    </row>
    <row r="109" spans="1:8" s="46" customFormat="1" x14ac:dyDescent="0.7">
      <c r="A109" s="34">
        <v>19</v>
      </c>
      <c r="B109" s="35" t="s">
        <v>128</v>
      </c>
      <c r="C109" s="34" t="s">
        <v>114</v>
      </c>
      <c r="D109" s="34" t="s">
        <v>129</v>
      </c>
      <c r="E109" s="34" t="s">
        <v>220</v>
      </c>
      <c r="F109" s="34" t="s">
        <v>198</v>
      </c>
      <c r="G109" s="59">
        <v>12</v>
      </c>
      <c r="H109" s="47"/>
    </row>
    <row r="110" spans="1:8" s="46" customFormat="1" x14ac:dyDescent="0.7">
      <c r="A110" s="34">
        <v>20</v>
      </c>
      <c r="B110" s="35" t="s">
        <v>130</v>
      </c>
      <c r="C110" s="34" t="s">
        <v>109</v>
      </c>
      <c r="D110" s="34" t="s">
        <v>129</v>
      </c>
      <c r="E110" s="34" t="s">
        <v>220</v>
      </c>
      <c r="F110" s="34" t="s">
        <v>198</v>
      </c>
      <c r="G110" s="59">
        <v>13</v>
      </c>
      <c r="H110" s="47"/>
    </row>
    <row r="111" spans="1:8" s="46" customFormat="1" x14ac:dyDescent="0.7">
      <c r="A111" s="34">
        <v>21</v>
      </c>
      <c r="B111" s="35" t="s">
        <v>131</v>
      </c>
      <c r="C111" s="34" t="s">
        <v>112</v>
      </c>
      <c r="D111" s="34" t="s">
        <v>129</v>
      </c>
      <c r="E111" s="34" t="s">
        <v>220</v>
      </c>
      <c r="F111" s="34" t="s">
        <v>198</v>
      </c>
      <c r="G111" s="59">
        <v>15</v>
      </c>
      <c r="H111" s="47"/>
    </row>
    <row r="112" spans="1:8" s="46" customFormat="1" x14ac:dyDescent="0.7">
      <c r="A112" s="34">
        <v>22</v>
      </c>
      <c r="B112" s="35" t="s">
        <v>132</v>
      </c>
      <c r="C112" s="34" t="s">
        <v>112</v>
      </c>
      <c r="D112" s="34" t="s">
        <v>129</v>
      </c>
      <c r="E112" s="34" t="s">
        <v>220</v>
      </c>
      <c r="F112" s="34" t="s">
        <v>198</v>
      </c>
      <c r="G112" s="59">
        <v>4</v>
      </c>
      <c r="H112" s="47"/>
    </row>
    <row r="113" spans="1:8" s="46" customFormat="1" x14ac:dyDescent="0.7">
      <c r="A113" s="34">
        <v>23</v>
      </c>
      <c r="B113" s="35" t="s">
        <v>133</v>
      </c>
      <c r="C113" s="34" t="s">
        <v>107</v>
      </c>
      <c r="D113" s="34" t="s">
        <v>129</v>
      </c>
      <c r="E113" s="34" t="s">
        <v>220</v>
      </c>
      <c r="F113" s="34" t="s">
        <v>198</v>
      </c>
      <c r="G113" s="59">
        <v>5</v>
      </c>
      <c r="H113" s="47"/>
    </row>
    <row r="114" spans="1:8" s="46" customFormat="1" x14ac:dyDescent="0.7">
      <c r="A114" s="34">
        <v>24</v>
      </c>
      <c r="B114" s="35" t="s">
        <v>134</v>
      </c>
      <c r="C114" s="34" t="s">
        <v>114</v>
      </c>
      <c r="D114" s="34" t="s">
        <v>22</v>
      </c>
      <c r="E114" s="34" t="s">
        <v>218</v>
      </c>
      <c r="F114" s="34" t="s">
        <v>198</v>
      </c>
      <c r="G114" s="59">
        <v>4</v>
      </c>
      <c r="H114" s="47"/>
    </row>
    <row r="115" spans="1:8" s="46" customFormat="1" x14ac:dyDescent="0.7">
      <c r="A115" s="34">
        <v>25</v>
      </c>
      <c r="B115" s="35" t="s">
        <v>135</v>
      </c>
      <c r="C115" s="34" t="s">
        <v>114</v>
      </c>
      <c r="D115" s="34" t="s">
        <v>22</v>
      </c>
      <c r="E115" s="34" t="s">
        <v>218</v>
      </c>
      <c r="F115" s="34" t="s">
        <v>198</v>
      </c>
      <c r="G115" s="59">
        <v>5</v>
      </c>
      <c r="H115" s="47"/>
    </row>
    <row r="116" spans="1:8" s="46" customFormat="1" x14ac:dyDescent="0.7">
      <c r="A116" s="34">
        <v>26</v>
      </c>
      <c r="B116" s="35" t="s">
        <v>136</v>
      </c>
      <c r="C116" s="34" t="s">
        <v>114</v>
      </c>
      <c r="D116" s="34" t="s">
        <v>22</v>
      </c>
      <c r="E116" s="34" t="s">
        <v>218</v>
      </c>
      <c r="F116" s="34" t="s">
        <v>198</v>
      </c>
      <c r="G116" s="59">
        <v>6</v>
      </c>
      <c r="H116" s="47"/>
    </row>
    <row r="117" spans="1:8" s="46" customFormat="1" x14ac:dyDescent="0.7">
      <c r="A117" s="34">
        <v>27</v>
      </c>
      <c r="B117" s="35" t="s">
        <v>137</v>
      </c>
      <c r="C117" s="34" t="s">
        <v>109</v>
      </c>
      <c r="D117" s="34" t="s">
        <v>22</v>
      </c>
      <c r="E117" s="34" t="s">
        <v>218</v>
      </c>
      <c r="F117" s="34" t="s">
        <v>198</v>
      </c>
      <c r="G117" s="59">
        <v>10</v>
      </c>
      <c r="H117" s="47"/>
    </row>
    <row r="118" spans="1:8" s="46" customFormat="1" x14ac:dyDescent="0.7">
      <c r="A118" s="34">
        <v>28</v>
      </c>
      <c r="B118" s="35" t="s">
        <v>138</v>
      </c>
      <c r="C118" s="34" t="s">
        <v>107</v>
      </c>
      <c r="D118" s="34" t="s">
        <v>22</v>
      </c>
      <c r="E118" s="34" t="s">
        <v>218</v>
      </c>
      <c r="F118" s="34" t="s">
        <v>198</v>
      </c>
      <c r="G118" s="59">
        <v>9</v>
      </c>
      <c r="H118" s="47"/>
    </row>
    <row r="119" spans="1:8" s="46" customFormat="1" x14ac:dyDescent="0.7">
      <c r="A119" s="34">
        <v>29</v>
      </c>
      <c r="B119" s="35" t="s">
        <v>139</v>
      </c>
      <c r="C119" s="34" t="s">
        <v>140</v>
      </c>
      <c r="D119" s="34" t="s">
        <v>74</v>
      </c>
      <c r="E119" s="34" t="s">
        <v>220</v>
      </c>
      <c r="F119" s="34" t="s">
        <v>198</v>
      </c>
      <c r="G119" s="59">
        <v>2</v>
      </c>
      <c r="H119" s="47"/>
    </row>
    <row r="120" spans="1:8" s="46" customFormat="1" x14ac:dyDescent="0.7">
      <c r="A120" s="34">
        <v>30</v>
      </c>
      <c r="B120" s="35" t="s">
        <v>141</v>
      </c>
      <c r="C120" s="34" t="s">
        <v>107</v>
      </c>
      <c r="D120" s="34" t="s">
        <v>74</v>
      </c>
      <c r="E120" s="34" t="s">
        <v>220</v>
      </c>
      <c r="F120" s="34" t="s">
        <v>198</v>
      </c>
      <c r="G120" s="59">
        <v>3</v>
      </c>
      <c r="H120" s="47"/>
    </row>
    <row r="121" spans="1:8" s="46" customFormat="1" x14ac:dyDescent="0.7">
      <c r="A121" s="34">
        <v>31</v>
      </c>
      <c r="B121" s="35" t="s">
        <v>142</v>
      </c>
      <c r="C121" s="34" t="s">
        <v>109</v>
      </c>
      <c r="D121" s="34" t="s">
        <v>74</v>
      </c>
      <c r="E121" s="34" t="s">
        <v>220</v>
      </c>
      <c r="F121" s="34" t="s">
        <v>198</v>
      </c>
      <c r="G121" s="59">
        <v>7</v>
      </c>
      <c r="H121" s="47"/>
    </row>
    <row r="122" spans="1:8" s="46" customFormat="1" x14ac:dyDescent="0.7">
      <c r="A122" s="34">
        <v>32</v>
      </c>
      <c r="B122" s="35" t="s">
        <v>143</v>
      </c>
      <c r="C122" s="34" t="s">
        <v>109</v>
      </c>
      <c r="D122" s="34" t="s">
        <v>74</v>
      </c>
      <c r="E122" s="34" t="s">
        <v>220</v>
      </c>
      <c r="F122" s="34" t="s">
        <v>198</v>
      </c>
      <c r="G122" s="59">
        <v>8</v>
      </c>
      <c r="H122" s="47"/>
    </row>
    <row r="123" spans="1:8" s="46" customFormat="1" x14ac:dyDescent="0.7">
      <c r="A123" s="34">
        <v>33</v>
      </c>
      <c r="B123" s="35" t="s">
        <v>144</v>
      </c>
      <c r="C123" s="34" t="s">
        <v>107</v>
      </c>
      <c r="D123" s="34" t="s">
        <v>74</v>
      </c>
      <c r="E123" s="34" t="s">
        <v>220</v>
      </c>
      <c r="F123" s="34" t="s">
        <v>198</v>
      </c>
      <c r="G123" s="59">
        <v>9</v>
      </c>
      <c r="H123" s="47"/>
    </row>
    <row r="124" spans="1:8" s="46" customFormat="1" x14ac:dyDescent="0.7">
      <c r="A124" s="34">
        <v>34</v>
      </c>
      <c r="B124" s="35" t="s">
        <v>145</v>
      </c>
      <c r="C124" s="34" t="s">
        <v>109</v>
      </c>
      <c r="D124" s="34" t="s">
        <v>74</v>
      </c>
      <c r="E124" s="34" t="s">
        <v>220</v>
      </c>
      <c r="F124" s="34" t="s">
        <v>198</v>
      </c>
      <c r="G124" s="59">
        <v>10</v>
      </c>
      <c r="H124" s="47"/>
    </row>
    <row r="125" spans="1:8" s="46" customFormat="1" x14ac:dyDescent="0.7">
      <c r="A125" s="34">
        <v>35</v>
      </c>
      <c r="B125" s="35" t="s">
        <v>146</v>
      </c>
      <c r="C125" s="34" t="s">
        <v>147</v>
      </c>
      <c r="D125" s="34" t="s">
        <v>32</v>
      </c>
      <c r="E125" s="34" t="s">
        <v>219</v>
      </c>
      <c r="F125" s="34" t="s">
        <v>198</v>
      </c>
      <c r="G125" s="59">
        <v>7</v>
      </c>
      <c r="H125" s="47"/>
    </row>
    <row r="126" spans="1:8" s="46" customFormat="1" hidden="1" x14ac:dyDescent="0.7">
      <c r="A126" s="34"/>
      <c r="B126" s="35" t="s">
        <v>148</v>
      </c>
      <c r="C126" s="34" t="s">
        <v>149</v>
      </c>
      <c r="D126" s="34" t="s">
        <v>32</v>
      </c>
      <c r="E126" s="34" t="s">
        <v>219</v>
      </c>
      <c r="F126" s="34" t="s">
        <v>198</v>
      </c>
      <c r="G126" s="58">
        <v>14</v>
      </c>
      <c r="H126" s="48" t="s">
        <v>228</v>
      </c>
    </row>
    <row r="127" spans="1:8" s="46" customFormat="1" hidden="1" x14ac:dyDescent="0.7">
      <c r="A127" s="34"/>
      <c r="B127" s="35" t="s">
        <v>150</v>
      </c>
      <c r="C127" s="34" t="s">
        <v>149</v>
      </c>
      <c r="D127" s="34" t="s">
        <v>32</v>
      </c>
      <c r="E127" s="34" t="s">
        <v>219</v>
      </c>
      <c r="F127" s="34" t="s">
        <v>198</v>
      </c>
      <c r="G127" s="58">
        <v>14</v>
      </c>
      <c r="H127" s="48" t="s">
        <v>228</v>
      </c>
    </row>
    <row r="128" spans="1:8" s="46" customFormat="1" x14ac:dyDescent="0.7">
      <c r="A128" s="34">
        <v>36</v>
      </c>
      <c r="B128" s="35" t="s">
        <v>151</v>
      </c>
      <c r="C128" s="34" t="s">
        <v>152</v>
      </c>
      <c r="D128" s="34" t="s">
        <v>32</v>
      </c>
      <c r="E128" s="34" t="s">
        <v>219</v>
      </c>
      <c r="F128" s="34" t="s">
        <v>198</v>
      </c>
      <c r="G128" s="58">
        <v>3</v>
      </c>
      <c r="H128" s="47"/>
    </row>
    <row r="129" spans="1:8" s="46" customFormat="1" hidden="1" x14ac:dyDescent="0.7">
      <c r="A129" s="34"/>
      <c r="B129" s="68" t="s">
        <v>153</v>
      </c>
      <c r="C129" s="47" t="s">
        <v>149</v>
      </c>
      <c r="D129" s="47" t="s">
        <v>32</v>
      </c>
      <c r="E129" s="47" t="s">
        <v>219</v>
      </c>
      <c r="F129" s="47" t="s">
        <v>198</v>
      </c>
      <c r="G129" s="58">
        <v>9</v>
      </c>
      <c r="H129" s="48" t="s">
        <v>228</v>
      </c>
    </row>
    <row r="130" spans="1:8" s="46" customFormat="1" hidden="1" x14ac:dyDescent="0.7">
      <c r="A130" s="34"/>
      <c r="B130" s="68" t="s">
        <v>154</v>
      </c>
      <c r="C130" s="47" t="s">
        <v>149</v>
      </c>
      <c r="D130" s="47" t="s">
        <v>32</v>
      </c>
      <c r="E130" s="47" t="s">
        <v>219</v>
      </c>
      <c r="F130" s="47" t="s">
        <v>198</v>
      </c>
      <c r="G130" s="58">
        <v>10</v>
      </c>
      <c r="H130" s="48" t="s">
        <v>228</v>
      </c>
    </row>
    <row r="131" spans="1:8" s="46" customFormat="1" hidden="1" x14ac:dyDescent="0.7">
      <c r="A131" s="34"/>
      <c r="B131" s="68" t="s">
        <v>155</v>
      </c>
      <c r="C131" s="47" t="s">
        <v>149</v>
      </c>
      <c r="D131" s="47" t="s">
        <v>32</v>
      </c>
      <c r="E131" s="47" t="s">
        <v>219</v>
      </c>
      <c r="F131" s="47" t="s">
        <v>198</v>
      </c>
      <c r="G131" s="58">
        <v>11</v>
      </c>
      <c r="H131" s="48" t="s">
        <v>228</v>
      </c>
    </row>
    <row r="132" spans="1:8" s="46" customFormat="1" hidden="1" x14ac:dyDescent="0.7">
      <c r="A132" s="34"/>
      <c r="B132" s="68" t="s">
        <v>156</v>
      </c>
      <c r="C132" s="47" t="s">
        <v>149</v>
      </c>
      <c r="D132" s="47" t="s">
        <v>32</v>
      </c>
      <c r="E132" s="47" t="s">
        <v>219</v>
      </c>
      <c r="F132" s="47" t="s">
        <v>198</v>
      </c>
      <c r="G132" s="60">
        <v>12</v>
      </c>
      <c r="H132" s="48" t="s">
        <v>228</v>
      </c>
    </row>
    <row r="133" spans="1:8" s="46" customFormat="1" hidden="1" x14ac:dyDescent="0.7">
      <c r="A133" s="34"/>
      <c r="B133" s="35" t="s">
        <v>157</v>
      </c>
      <c r="C133" s="34" t="s">
        <v>149</v>
      </c>
      <c r="D133" s="34" t="s">
        <v>32</v>
      </c>
      <c r="E133" s="34" t="s">
        <v>219</v>
      </c>
      <c r="F133" s="34" t="s">
        <v>198</v>
      </c>
      <c r="G133" s="58">
        <v>13</v>
      </c>
      <c r="H133" s="48" t="s">
        <v>228</v>
      </c>
    </row>
    <row r="134" spans="1:8" s="46" customFormat="1" x14ac:dyDescent="0.7">
      <c r="A134" s="34">
        <v>37</v>
      </c>
      <c r="B134" s="35" t="s">
        <v>49</v>
      </c>
      <c r="C134" s="34" t="s">
        <v>114</v>
      </c>
      <c r="D134" s="34" t="s">
        <v>32</v>
      </c>
      <c r="E134" s="34" t="s">
        <v>219</v>
      </c>
      <c r="F134" s="34" t="s">
        <v>198</v>
      </c>
      <c r="G134" s="58">
        <v>14</v>
      </c>
      <c r="H134" s="47"/>
    </row>
    <row r="135" spans="1:8" s="46" customFormat="1" hidden="1" x14ac:dyDescent="0.7">
      <c r="A135" s="34"/>
      <c r="B135" s="35" t="s">
        <v>158</v>
      </c>
      <c r="C135" s="34" t="s">
        <v>149</v>
      </c>
      <c r="D135" s="34" t="s">
        <v>52</v>
      </c>
      <c r="E135" s="34" t="s">
        <v>219</v>
      </c>
      <c r="F135" s="34" t="s">
        <v>198</v>
      </c>
      <c r="G135" s="60">
        <v>15</v>
      </c>
      <c r="H135" s="48" t="s">
        <v>228</v>
      </c>
    </row>
    <row r="136" spans="1:8" s="46" customFormat="1" x14ac:dyDescent="0.7">
      <c r="A136" s="34">
        <v>38</v>
      </c>
      <c r="B136" s="35" t="s">
        <v>159</v>
      </c>
      <c r="C136" s="34" t="s">
        <v>109</v>
      </c>
      <c r="D136" s="34" t="s">
        <v>52</v>
      </c>
      <c r="E136" s="34" t="s">
        <v>219</v>
      </c>
      <c r="F136" s="34" t="s">
        <v>198</v>
      </c>
      <c r="G136" s="59">
        <v>1</v>
      </c>
      <c r="H136" s="47"/>
    </row>
    <row r="137" spans="1:8" s="46" customFormat="1" x14ac:dyDescent="0.7">
      <c r="A137" s="34">
        <v>39</v>
      </c>
      <c r="B137" s="35" t="s">
        <v>160</v>
      </c>
      <c r="C137" s="34" t="s">
        <v>112</v>
      </c>
      <c r="D137" s="34" t="s">
        <v>52</v>
      </c>
      <c r="E137" s="34" t="s">
        <v>219</v>
      </c>
      <c r="F137" s="34" t="s">
        <v>198</v>
      </c>
      <c r="G137" s="59">
        <v>4</v>
      </c>
      <c r="H137" s="47"/>
    </row>
    <row r="138" spans="1:8" s="46" customFormat="1" x14ac:dyDescent="0.7">
      <c r="A138" s="34">
        <v>40</v>
      </c>
      <c r="B138" s="35" t="s">
        <v>161</v>
      </c>
      <c r="C138" s="34" t="s">
        <v>112</v>
      </c>
      <c r="D138" s="34" t="s">
        <v>52</v>
      </c>
      <c r="E138" s="34" t="s">
        <v>219</v>
      </c>
      <c r="F138" s="34" t="s">
        <v>198</v>
      </c>
      <c r="G138" s="59">
        <v>11</v>
      </c>
      <c r="H138" s="47"/>
    </row>
    <row r="139" spans="1:8" s="46" customFormat="1" x14ac:dyDescent="0.7">
      <c r="A139" s="34">
        <v>41</v>
      </c>
      <c r="B139" s="35" t="s">
        <v>162</v>
      </c>
      <c r="C139" s="34" t="s">
        <v>112</v>
      </c>
      <c r="D139" s="34" t="s">
        <v>52</v>
      </c>
      <c r="E139" s="34" t="s">
        <v>219</v>
      </c>
      <c r="F139" s="34" t="s">
        <v>198</v>
      </c>
      <c r="G139" s="59">
        <v>6</v>
      </c>
      <c r="H139" s="47"/>
    </row>
    <row r="140" spans="1:8" s="46" customFormat="1" x14ac:dyDescent="0.7">
      <c r="A140" s="34">
        <v>42</v>
      </c>
      <c r="B140" s="35" t="s">
        <v>163</v>
      </c>
      <c r="C140" s="34" t="s">
        <v>112</v>
      </c>
      <c r="D140" s="34" t="s">
        <v>52</v>
      </c>
      <c r="E140" s="34" t="s">
        <v>219</v>
      </c>
      <c r="F140" s="34" t="s">
        <v>198</v>
      </c>
      <c r="G140" s="59">
        <v>15</v>
      </c>
      <c r="H140" s="47"/>
    </row>
    <row r="141" spans="1:8" s="46" customFormat="1" x14ac:dyDescent="0.7">
      <c r="A141" s="34">
        <v>43</v>
      </c>
      <c r="B141" s="35" t="s">
        <v>164</v>
      </c>
      <c r="C141" s="34" t="s">
        <v>165</v>
      </c>
      <c r="D141" s="34" t="s">
        <v>52</v>
      </c>
      <c r="E141" s="34" t="s">
        <v>219</v>
      </c>
      <c r="F141" s="34" t="s">
        <v>198</v>
      </c>
      <c r="G141" s="59">
        <v>14</v>
      </c>
      <c r="H141" s="47"/>
    </row>
    <row r="142" spans="1:8" s="46" customFormat="1" x14ac:dyDescent="0.7">
      <c r="A142" s="34">
        <v>44</v>
      </c>
      <c r="B142" s="35" t="s">
        <v>166</v>
      </c>
      <c r="C142" s="34" t="s">
        <v>167</v>
      </c>
      <c r="D142" s="34" t="s">
        <v>28</v>
      </c>
      <c r="E142" s="34" t="s">
        <v>218</v>
      </c>
      <c r="F142" s="34" t="s">
        <v>198</v>
      </c>
      <c r="G142" s="59">
        <v>4</v>
      </c>
      <c r="H142" s="47"/>
    </row>
    <row r="143" spans="1:8" s="46" customFormat="1" x14ac:dyDescent="0.7">
      <c r="A143" s="34">
        <v>45</v>
      </c>
      <c r="B143" s="35" t="s">
        <v>168</v>
      </c>
      <c r="C143" s="34" t="s">
        <v>114</v>
      </c>
      <c r="D143" s="34" t="s">
        <v>28</v>
      </c>
      <c r="E143" s="34" t="s">
        <v>218</v>
      </c>
      <c r="F143" s="34" t="s">
        <v>198</v>
      </c>
      <c r="G143" s="59">
        <v>5</v>
      </c>
      <c r="H143" s="47"/>
    </row>
    <row r="144" spans="1:8" s="46" customFormat="1" x14ac:dyDescent="0.7">
      <c r="A144" s="34">
        <v>46</v>
      </c>
      <c r="B144" s="35" t="s">
        <v>169</v>
      </c>
      <c r="C144" s="34" t="s">
        <v>114</v>
      </c>
      <c r="D144" s="34" t="s">
        <v>28</v>
      </c>
      <c r="E144" s="34" t="s">
        <v>218</v>
      </c>
      <c r="F144" s="34" t="s">
        <v>198</v>
      </c>
      <c r="G144" s="59">
        <v>8</v>
      </c>
      <c r="H144" s="47"/>
    </row>
    <row r="145" spans="1:8" s="46" customFormat="1" x14ac:dyDescent="0.7">
      <c r="A145" s="34">
        <v>47</v>
      </c>
      <c r="B145" s="35" t="s">
        <v>170</v>
      </c>
      <c r="C145" s="34" t="s">
        <v>114</v>
      </c>
      <c r="D145" s="34" t="s">
        <v>28</v>
      </c>
      <c r="E145" s="34" t="s">
        <v>218</v>
      </c>
      <c r="F145" s="34" t="s">
        <v>198</v>
      </c>
      <c r="G145" s="59">
        <v>12</v>
      </c>
      <c r="H145" s="47"/>
    </row>
    <row r="146" spans="1:8" s="46" customFormat="1" x14ac:dyDescent="0.7">
      <c r="A146" s="34">
        <v>48</v>
      </c>
      <c r="B146" s="35" t="s">
        <v>171</v>
      </c>
      <c r="C146" s="34" t="s">
        <v>172</v>
      </c>
      <c r="D146" s="34" t="s">
        <v>28</v>
      </c>
      <c r="E146" s="34" t="s">
        <v>218</v>
      </c>
      <c r="F146" s="34" t="s">
        <v>198</v>
      </c>
      <c r="G146" s="59">
        <v>11</v>
      </c>
      <c r="H146" s="47"/>
    </row>
    <row r="147" spans="1:8" s="46" customFormat="1" x14ac:dyDescent="0.7">
      <c r="A147" s="34">
        <v>49</v>
      </c>
      <c r="B147" s="35" t="s">
        <v>173</v>
      </c>
      <c r="C147" s="34" t="s">
        <v>109</v>
      </c>
      <c r="D147" s="34" t="s">
        <v>28</v>
      </c>
      <c r="E147" s="34" t="s">
        <v>218</v>
      </c>
      <c r="F147" s="34" t="s">
        <v>198</v>
      </c>
      <c r="G147" s="59">
        <v>13</v>
      </c>
      <c r="H147" s="47"/>
    </row>
    <row r="148" spans="1:8" s="46" customFormat="1" x14ac:dyDescent="0.7">
      <c r="A148" s="34">
        <v>50</v>
      </c>
      <c r="B148" s="35" t="s">
        <v>174</v>
      </c>
      <c r="C148" s="34" t="s">
        <v>114</v>
      </c>
      <c r="D148" s="34" t="s">
        <v>7</v>
      </c>
      <c r="E148" s="34" t="s">
        <v>218</v>
      </c>
      <c r="F148" s="34" t="s">
        <v>198</v>
      </c>
      <c r="G148" s="59">
        <v>14</v>
      </c>
      <c r="H148" s="47"/>
    </row>
    <row r="149" spans="1:8" s="46" customFormat="1" x14ac:dyDescent="0.7">
      <c r="A149" s="34">
        <v>51</v>
      </c>
      <c r="B149" s="35" t="s">
        <v>175</v>
      </c>
      <c r="C149" s="34" t="s">
        <v>107</v>
      </c>
      <c r="D149" s="34" t="s">
        <v>7</v>
      </c>
      <c r="E149" s="34" t="s">
        <v>218</v>
      </c>
      <c r="F149" s="34" t="s">
        <v>198</v>
      </c>
      <c r="G149" s="59">
        <v>15</v>
      </c>
      <c r="H149" s="47"/>
    </row>
    <row r="150" spans="1:8" s="46" customFormat="1" x14ac:dyDescent="0.7">
      <c r="A150" s="34">
        <v>52</v>
      </c>
      <c r="B150" s="35" t="s">
        <v>176</v>
      </c>
      <c r="C150" s="34" t="s">
        <v>109</v>
      </c>
      <c r="D150" s="34" t="s">
        <v>7</v>
      </c>
      <c r="E150" s="34" t="s">
        <v>218</v>
      </c>
      <c r="F150" s="34" t="s">
        <v>198</v>
      </c>
      <c r="G150" s="59">
        <v>12</v>
      </c>
      <c r="H150" s="47"/>
    </row>
    <row r="151" spans="1:8" s="46" customFormat="1" x14ac:dyDescent="0.7">
      <c r="A151" s="34">
        <v>53</v>
      </c>
      <c r="B151" s="35" t="s">
        <v>177</v>
      </c>
      <c r="C151" s="34" t="s">
        <v>109</v>
      </c>
      <c r="D151" s="34" t="s">
        <v>7</v>
      </c>
      <c r="E151" s="34" t="s">
        <v>218</v>
      </c>
      <c r="F151" s="34" t="s">
        <v>198</v>
      </c>
      <c r="G151" s="59">
        <v>1</v>
      </c>
      <c r="H151" s="47"/>
    </row>
    <row r="152" spans="1:8" s="46" customFormat="1" x14ac:dyDescent="0.7">
      <c r="A152" s="34">
        <v>54</v>
      </c>
      <c r="B152" s="35" t="s">
        <v>178</v>
      </c>
      <c r="C152" s="34" t="s">
        <v>112</v>
      </c>
      <c r="D152" s="34" t="s">
        <v>7</v>
      </c>
      <c r="E152" s="34" t="s">
        <v>218</v>
      </c>
      <c r="F152" s="34" t="s">
        <v>198</v>
      </c>
      <c r="G152" s="59">
        <v>13</v>
      </c>
      <c r="H152" s="47"/>
    </row>
    <row r="153" spans="1:8" s="46" customFormat="1" x14ac:dyDescent="0.7">
      <c r="A153" s="34">
        <v>55</v>
      </c>
      <c r="B153" s="35" t="s">
        <v>179</v>
      </c>
      <c r="C153" s="34" t="s">
        <v>180</v>
      </c>
      <c r="D153" s="34" t="s">
        <v>181</v>
      </c>
      <c r="E153" s="34" t="s">
        <v>221</v>
      </c>
      <c r="F153" s="34" t="s">
        <v>198</v>
      </c>
      <c r="G153" s="60">
        <v>14</v>
      </c>
      <c r="H153" s="47"/>
    </row>
    <row r="154" spans="1:8" s="46" customFormat="1" x14ac:dyDescent="0.7">
      <c r="A154" s="34">
        <v>56</v>
      </c>
      <c r="B154" s="35" t="s">
        <v>182</v>
      </c>
      <c r="C154" s="34" t="s">
        <v>109</v>
      </c>
      <c r="D154" s="34" t="s">
        <v>183</v>
      </c>
      <c r="E154" s="34" t="s">
        <v>221</v>
      </c>
      <c r="F154" s="34" t="s">
        <v>198</v>
      </c>
      <c r="G154" s="59">
        <v>15</v>
      </c>
      <c r="H154" s="47"/>
    </row>
    <row r="155" spans="1:8" s="46" customFormat="1" x14ac:dyDescent="0.7">
      <c r="A155" s="34">
        <v>57</v>
      </c>
      <c r="B155" s="35" t="s">
        <v>204</v>
      </c>
      <c r="C155" s="35" t="s">
        <v>205</v>
      </c>
      <c r="D155" s="34" t="s">
        <v>191</v>
      </c>
      <c r="E155" s="34" t="s">
        <v>219</v>
      </c>
      <c r="F155" s="34" t="s">
        <v>198</v>
      </c>
      <c r="G155" s="60">
        <v>2</v>
      </c>
      <c r="H155" s="47"/>
    </row>
    <row r="156" spans="1:8" s="46" customFormat="1" x14ac:dyDescent="0.7">
      <c r="A156" s="34">
        <v>58</v>
      </c>
      <c r="B156" s="35" t="s">
        <v>222</v>
      </c>
      <c r="C156" s="34" t="s">
        <v>109</v>
      </c>
      <c r="D156" s="34" t="s">
        <v>223</v>
      </c>
      <c r="E156" s="34" t="s">
        <v>221</v>
      </c>
      <c r="F156" s="34" t="s">
        <v>198</v>
      </c>
      <c r="G156" s="60">
        <v>13</v>
      </c>
      <c r="H156" s="47"/>
    </row>
    <row r="157" spans="1:8" s="46" customFormat="1" hidden="1" x14ac:dyDescent="0.7">
      <c r="A157" s="27">
        <v>152</v>
      </c>
      <c r="B157" s="28" t="s">
        <v>184</v>
      </c>
      <c r="C157" s="27" t="s">
        <v>185</v>
      </c>
      <c r="D157" s="27" t="s">
        <v>186</v>
      </c>
      <c r="E157" s="27"/>
      <c r="F157" s="27" t="s">
        <v>208</v>
      </c>
      <c r="G157" s="59"/>
      <c r="H157" s="47"/>
    </row>
    <row r="158" spans="1:8" s="46" customFormat="1" hidden="1" x14ac:dyDescent="0.7">
      <c r="A158" s="27">
        <v>153</v>
      </c>
      <c r="B158" s="28" t="s">
        <v>187</v>
      </c>
      <c r="C158" s="27" t="s">
        <v>172</v>
      </c>
      <c r="D158" s="27" t="s">
        <v>186</v>
      </c>
      <c r="E158" s="27"/>
      <c r="F158" s="27" t="s">
        <v>208</v>
      </c>
      <c r="G158" s="59"/>
      <c r="H158" s="47"/>
    </row>
    <row r="159" spans="1:8" s="46" customFormat="1" hidden="1" x14ac:dyDescent="0.7">
      <c r="A159" s="27">
        <v>154</v>
      </c>
      <c r="B159" s="28" t="s">
        <v>188</v>
      </c>
      <c r="C159" s="27" t="s">
        <v>172</v>
      </c>
      <c r="D159" s="27" t="s">
        <v>186</v>
      </c>
      <c r="E159" s="27"/>
      <c r="F159" s="27" t="s">
        <v>208</v>
      </c>
      <c r="G159" s="59"/>
      <c r="H159" s="47"/>
    </row>
    <row r="160" spans="1:8" s="46" customFormat="1" hidden="1" x14ac:dyDescent="0.7">
      <c r="A160" s="27">
        <v>155</v>
      </c>
      <c r="B160" s="28" t="s">
        <v>189</v>
      </c>
      <c r="C160" s="27" t="s">
        <v>172</v>
      </c>
      <c r="D160" s="27" t="s">
        <v>186</v>
      </c>
      <c r="E160" s="27"/>
      <c r="F160" s="27" t="s">
        <v>208</v>
      </c>
      <c r="G160" s="59"/>
      <c r="H160" s="47"/>
    </row>
    <row r="161" spans="1:8" s="46" customFormat="1" hidden="1" x14ac:dyDescent="0.7">
      <c r="A161" s="39">
        <v>156</v>
      </c>
      <c r="B161" s="40" t="s">
        <v>209</v>
      </c>
      <c r="C161" s="39" t="s">
        <v>112</v>
      </c>
      <c r="D161" s="39" t="s">
        <v>186</v>
      </c>
      <c r="E161" s="39"/>
      <c r="F161" s="39" t="s">
        <v>208</v>
      </c>
      <c r="G161" s="61"/>
      <c r="H161" s="55"/>
    </row>
  </sheetData>
  <autoFilter ref="A5:I161">
    <filterColumn colId="5">
      <filters>
        <filter val="ผู้สังเกตการณ์"/>
      </filters>
    </filterColumn>
    <filterColumn colId="7">
      <filters>
        <filter val="ผู้ประเมินฯ ใหม่"/>
      </filters>
    </filterColumn>
  </autoFilter>
  <mergeCells count="3">
    <mergeCell ref="A1:H1"/>
    <mergeCell ref="A2:H2"/>
    <mergeCell ref="A3:H3"/>
  </mergeCells>
  <pageMargins left="0.23" right="0.23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1</vt:i4>
      </vt:variant>
    </vt:vector>
  </HeadingPairs>
  <TitlesOfParts>
    <vt:vector size="8" baseType="lpstr">
      <vt:lpstr>ผู้อบรม</vt:lpstr>
      <vt:lpstr>แบ่งกลุ่ม</vt:lpstr>
      <vt:lpstr>ผู้สังเกตการ</vt:lpstr>
      <vt:lpstr>กรอบ</vt:lpstr>
      <vt:lpstr>Sheet1</vt:lpstr>
      <vt:lpstr>กลุ่ม (ผู้อบรม)</vt:lpstr>
      <vt:lpstr>กลุ่ม (สังเกตการ)</vt:lpstr>
      <vt:lpstr>แบ่งกลุ่ม!Print_Titles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rattapon</dc:creator>
  <cp:lastModifiedBy>tsrubu</cp:lastModifiedBy>
  <cp:lastPrinted>2015-04-20T04:47:39Z</cp:lastPrinted>
  <dcterms:created xsi:type="dcterms:W3CDTF">2015-04-16T09:22:43Z</dcterms:created>
  <dcterms:modified xsi:type="dcterms:W3CDTF">2015-10-12T03:03:10Z</dcterms:modified>
</cp:coreProperties>
</file>