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" windowWidth="20895" windowHeight="10170"/>
  </bookViews>
  <sheets>
    <sheet name="แผนปฏิบัติราชการประจำปีสำนักงาน" sheetId="1" r:id="rId1"/>
    <sheet name="แผนกลยุทธ์ปรับปรุง 57(ปรับ)" sheetId="2" r:id="rId2"/>
  </sheets>
  <definedNames>
    <definedName name="_xlnm.Print_Titles" localSheetId="1">'แผนกลยุทธ์ปรับปรุง 57(ปรับ)'!$3:$3</definedName>
    <definedName name="_xlnm.Print_Titles" localSheetId="0">แผนปฏิบัติราชการประจำปีสำนักงาน!$3:$3</definedName>
  </definedNames>
  <calcPr calcId="125725"/>
</workbook>
</file>

<file path=xl/calcChain.xml><?xml version="1.0" encoding="utf-8"?>
<calcChain xmlns="http://schemas.openxmlformats.org/spreadsheetml/2006/main">
  <c r="L9" i="2"/>
  <c r="M7"/>
  <c r="N7" s="1"/>
  <c r="L4"/>
  <c r="M4" s="1"/>
</calcChain>
</file>

<file path=xl/sharedStrings.xml><?xml version="1.0" encoding="utf-8"?>
<sst xmlns="http://schemas.openxmlformats.org/spreadsheetml/2006/main" count="214" uniqueCount="122">
  <si>
    <t>กลยุทธ์</t>
  </si>
  <si>
    <t>ตัวชี้วัด</t>
  </si>
  <si>
    <t>หน่วยที่วัด</t>
  </si>
  <si>
    <t>ค่าเป้าหมาย</t>
  </si>
  <si>
    <t xml:space="preserve">ผลการดำเนินงาน </t>
  </si>
  <si>
    <t>ผลจากการตรวจประเมิน</t>
  </si>
  <si>
    <t>สรุปผลการดำเนินงาน</t>
  </si>
  <si>
    <t>ปัญหาอุปสรรค</t>
  </si>
  <si>
    <t>ผู้รับผิดชอบหลัก</t>
  </si>
  <si>
    <t xml:space="preserve">1. พัฒนาระบบและกลไกการให้บริการ การกำกับดูแลและส่งเสริมสนับสนุนการดำเนินงานตามภารกิจสำนักงานอธิการบดี </t>
  </si>
  <si>
    <t>1.1 กระบวนการพัฒนาแผนสำนักงานอธิการบดี (ตัวชี้วัดที่ 1.1 สกอ.)</t>
  </si>
  <si>
    <t>คะแนน</t>
  </si>
  <si>
    <t>กองแผนงาน</t>
  </si>
  <si>
    <t>1.2 ระบบและกลไกการพัฒนาและบริหารหลักสูตร (สกอ. 2.1)</t>
  </si>
  <si>
    <t>สำนักงานพัฒนาคุณภาพการศึกษา</t>
  </si>
  <si>
    <t>1.3 ระบบการพัฒนาคณาจารย์และบุคลากรสายสนับสนุน (สกอ. 2.4)</t>
  </si>
  <si>
    <t xml:space="preserve">1.4 ห้องสมุด อุปกรณ์การศึกษา และสภาพแวดล้อมการเรียนรู้ (ประเมินอาคารเรียนรวม) </t>
  </si>
  <si>
    <t>กองบริการศึกษา</t>
  </si>
  <si>
    <t>1.5 ระบบและกลไกการจัดการเรียนการสอน (สกอ. 2.6)</t>
  </si>
  <si>
    <t>1.6 ระบบและกลไกการพัฒนาคุณลักษณะของบัณฑิต (สกอ. 2.7 : เฉพาะเกณฑ์ข้อ 5 คือ มีกิจกรรมเสริมสร้างคุณธรรมจริยธรรมให้แก่นักศึกษาระดับปริญญาตรีและบัณฑิตที่จัดโดยสถาบัน)</t>
  </si>
  <si>
    <t>สำนักงานพัฒนานักศึกษา</t>
  </si>
  <si>
    <t>1.7 ระดับความสำเร็จของการเสริมสร้างคุณธรรมจริยธรรมที่จัดให้กับนักศึกษา (สกอ. 2.8)</t>
  </si>
  <si>
    <t>1.8 จำนวนนักศึกษาและบุคลากรที่เข้าร่วมอบรมด้านภาษา</t>
  </si>
  <si>
    <t>คน</t>
  </si>
  <si>
    <t>สำนักงานวิเทศสัมพันธ์</t>
  </si>
  <si>
    <t>1.9 ร้อยละผู้เข้าร่วมโครงการมีทักษะด้านภาษาเพิ่มขึ้นไม่น้อยกว่า</t>
  </si>
  <si>
    <t>ร้อยละ</t>
  </si>
  <si>
    <t>1.10 จำนวนนักศึกษา บุคลากรที่ได้รับการพัฒนาศักยภาพเพื่อสนับสนุนการท่องเที่ยว</t>
  </si>
  <si>
    <t>สำนักงานส่งเสริมการวิจัยฯ</t>
  </si>
  <si>
    <t>1.11 ระบบและกลไกการให้คำปรึกษาและบริการด้านข้อมูลข่าวสาร (สกอ. 3.1)</t>
  </si>
  <si>
    <t>1.12 ระบบและกลไกการส่งเสริมกิจกรรมนักศึกษา (สกอ. 3.2)</t>
  </si>
  <si>
    <t>1.13 ระบบและกลไกการพัฒนางานวิจัยหรืองานสร้างสรรค์ (สกอ. 4.1)</t>
  </si>
  <si>
    <t>1.14 ระบบและกลไกการบริการทางวิชาการแก่สังคม (สกอ. 5.1)</t>
  </si>
  <si>
    <t>1.15 ระบบและกลไกการทำนุบำรุงศิลปะและวัฒนธรรม (สกอ. 6.1)</t>
  </si>
  <si>
    <r>
      <t xml:space="preserve">2. พัฒนาระบบบริหารจัดการให้เป็นไปตามหลักธรรมาภิบาล </t>
    </r>
    <r>
      <rPr>
        <sz val="16"/>
        <color rgb="FFFFFFFF"/>
        <rFont val="TH SarabunPSK"/>
        <family val="2"/>
      </rPr>
      <t>โดยใช้</t>
    </r>
  </si>
  <si>
    <t>2.1 ระดับความสำเร็จในการพัฒนาระบบบริหารจัดการตามหลักธรรมาภิบาล</t>
  </si>
  <si>
    <t>กองกลาง</t>
  </si>
  <si>
    <t>2.2 ระดับความคิดเห็นของบุคลากรในการปฎิบัติตามหลักธรรมาภิบาล</t>
  </si>
  <si>
    <t>ระดับ</t>
  </si>
  <si>
    <t>สำนักงานกฎหมายและนิติการ</t>
  </si>
  <si>
    <t>2.3 มีการทบทวน/ปรับเปลี่ยนโครงสร้างของหน่วยงานในสำนักงานอธิการบดี</t>
  </si>
  <si>
    <t>มี/ไม่มี</t>
  </si>
  <si>
    <t>มี</t>
  </si>
  <si>
    <t>กองการเจ้าหน้าที่/กองกลาง</t>
  </si>
  <si>
    <t>2.4 ระบบและกลไกการเงินและงบประมาณ (สกอ. 8.1)</t>
  </si>
  <si>
    <t>กองคลัง</t>
  </si>
  <si>
    <t>2.5 ระดับความสำเร็จของระบบควบคุมภายในสำนักงานอธิการบดี</t>
  </si>
  <si>
    <t>2.6 ระบบบริหารความเสี่ยง (สกอ. 7.4)</t>
  </si>
  <si>
    <t>2.7 ระดับความสำเร็จในการกำกับติดตามการดำเนินงานตามแผนกลยุทธ์/แผนปฏิบัติราชการ</t>
  </si>
  <si>
    <t>2.8 ระดับความสำเร็จในการกำกับ ติดตามประเมินผลการประกันคุณภาพภายใน</t>
  </si>
  <si>
    <t>สำนักงานประกันคุณภาพฯ</t>
  </si>
  <si>
    <t>2.9 ระดับความสำเร็จในการกำกับติดตาม และประเมินผลที่มีต่อคุณภาพการจัดการศึกษาและสิ่งสนับสนุนการเรียนรู้ (ประเมินเฉพาะอาคารเรียนรวม)</t>
  </si>
  <si>
    <t>กองบริการการศึกษา</t>
  </si>
  <si>
    <t>2.10 จำนวนหน่วยงานที่ได้รับการตรวจสอบภายใน</t>
  </si>
  <si>
    <t>หน่วยงาน/ปี</t>
  </si>
  <si>
    <t>สำนักงานตรวจสอบภายใน</t>
  </si>
  <si>
    <t>2.11 ระบบสารสนเทศเพื่อการบริหารและการตัดสินใจ (สกอ.7.3)</t>
  </si>
  <si>
    <t>2.12 ระดับความสำเร็จในการพัฒนาระบบการสื่อสารและประชาสัมพันธ์ของสำนักงานอธิการบดี</t>
  </si>
  <si>
    <t>2.13 ระบบและกลไกการประกันคุณภาพภายใน (สกอ.9.1)</t>
  </si>
  <si>
    <t>สำนักงานประกันคุณภาพ</t>
  </si>
  <si>
    <t>2.14 ระดับความพึงพอใจของนักศึกษาและบุคลากรในระบบกายภาพ ระบบสาธารณูปโภคและสาธารณูปการ</t>
  </si>
  <si>
    <t>สำนักบริหารกายภาพและสิ่งแวดล้อม</t>
  </si>
  <si>
    <t>2.15 ระดับความสำเร็จในการอนุรักษ์พลังงานและสิ่งแวดล้อม</t>
  </si>
  <si>
    <t>3.พัฒนาระบบบริหารและพัฒนาทรัพยากรมนุษย์</t>
  </si>
  <si>
    <t>3.1 ระดับความสำเร็จในการพัฒนาระบบและกลไกการบริหารงานบุคคล (รุะบุประเด็นโดยผู้รับผิดชอบหลัก)</t>
  </si>
  <si>
    <t>กองการเจ้าหน้าที่</t>
  </si>
  <si>
    <t>3.2 ระดับความสำเร็จในการถ่ายทอดตัวบ่งชี้ขององค์กรสู่ระดับบุคคล</t>
  </si>
  <si>
    <t>3.3 ร้อยละผู้บริหารที่สมรรถนะตามที่สภามหาวิทยาลัยกำหนด</t>
  </si>
  <si>
    <t>3.4 ระดับความสำเร็จในการส่งเสริมและสนับสนุนความก้าวหน้าของบุคลากรตามสายงาน</t>
  </si>
  <si>
    <t>3.5 ระดับความพึงพอใจของบุคลากรในสำนักงานอธิการบดีที่มีต่อระบบสวัสดิการภายใน</t>
  </si>
  <si>
    <t>≥ 3.51</t>
  </si>
  <si>
    <t>3.6 การพัฒนาสถาบันสู่สถาบันเรียนรู้ (สกอ. 7.2)</t>
  </si>
  <si>
    <t>3.7 จำนวนบุคลากรที่ได้รับการยกย่อง เชิดชูเกียรติด้านจรรยาบรรณวิชาชีพและการเป็นแบบอย่างที่ดี</t>
  </si>
  <si>
    <t>คน/ปี</t>
  </si>
  <si>
    <t>ผลการดำเนินงาน</t>
  </si>
  <si>
    <t>สรุปการประเมินผล</t>
  </si>
  <si>
    <t>บรรลุ</t>
  </si>
  <si>
    <t>ไม่บรรลุ</t>
  </si>
  <si>
    <t>รวม</t>
  </si>
  <si>
    <t>เฉลี่ย</t>
  </si>
  <si>
    <t xml:space="preserve">กลยุทธ์ที่ 1. พัฒนาระบบและกลไกการให้บริการ การกำกับดูแลและส่งเสริมสนับสนุนการดำเนินงานตามภารกิจมหาวิทยาลัย
</t>
  </si>
  <si>
    <t>(1.1) ร้อยละเฉลี่ยของการบรรลุเป้าหมายตามที่สำนักงานอธิการบดีกำหนด</t>
  </si>
  <si>
    <t xml:space="preserve">100
</t>
  </si>
  <si>
    <t>2. ระดับความสำเร็จเฉลี่ยในการพัฒนาระบบและกลไกการให้บริการ การกำกับดูแลและส่งเสริมสนับสนุนการดำเนินงานตามภารกิจมหาวิทยาลัยเกณฑ์มาตรฐาน</t>
  </si>
  <si>
    <t>ทุกหน่วยงาน</t>
  </si>
  <si>
    <t>(1) มีการทบทวน ปรับปรุงระบบและกลไกการให้บริการ การกำกับดูแลและส่งเสริมสนับสนุนการดำเนินงานตามภารกิจมหาวิทยาลัย</t>
  </si>
  <si>
    <t>(2) มีแผนพัฒนาระบบและกลไกการให้บริการ การกำกับดูแลและส่งเสริมสนับสนุนการดำเนินงานตามภารกิจมหาวิทยาลัย</t>
  </si>
  <si>
    <t>(3) มีการดำเนินงานตามแผนที่กำหนดไม่ต่ำกว่าร้อยละ 80</t>
  </si>
  <si>
    <t xml:space="preserve">     (4) มีการติดตามประเมินผล</t>
  </si>
  <si>
    <t xml:space="preserve">      และจัดทำรายงานเสนอต่อ            ผู้บริหารหน่วยงานอย่างน้อย 2        ครั้งต่อปี</t>
  </si>
  <si>
    <t>(5) มีการนำผลการประเมินมาพัฒนาปรับปรุงแผนการดำเนินงาน</t>
  </si>
  <si>
    <t>สนง.วิเทศสัมพันธ์</t>
  </si>
  <si>
    <t>สนง.สภามหาวิทยาลัย</t>
  </si>
  <si>
    <t>สนง.ตรวจสอบภายใน</t>
  </si>
  <si>
    <t>สนง.พัฒนาคุณภาพการศึกษา</t>
  </si>
  <si>
    <t>สนง.พัฒนานักศึกษา</t>
  </si>
  <si>
    <t>สนง.ส่งเสริมบริหารงานวิจัยฯ</t>
  </si>
  <si>
    <t>สนง.บริหารกายภาพและสิ่งแวดล้อม</t>
  </si>
  <si>
    <t>สนง.ประกันคุณภาพการศึกษาและสารสนเทศ</t>
  </si>
  <si>
    <t>สนง.กฎหมายและนิติการ</t>
  </si>
  <si>
    <t>สนง.บริหารบัณฑิตศึกษา</t>
  </si>
  <si>
    <t xml:space="preserve">กลยุทธ์ที่ 2. พัฒนาระบบบริหารจัดการให้เป็นไปตามหลักธรรมาภิบาล </t>
  </si>
  <si>
    <t xml:space="preserve"> 2.1 ค่าเฉลี่ยของผลการประเมินการปฏิบัติงานของผู้บริหารในสำนักงานอธิการบดี </t>
  </si>
  <si>
    <t>2.2 ระดับความสำเร็จของระบบบริหารจัดการที่ดีและมีธรรมาภิบาล (ม.อบ.2)</t>
  </si>
  <si>
    <t>2.3 ระดับความสำเร็จในการบริหารจัดการระบบสาธารณูปโภคและสิ่งแวดล้อมในสำนักงานอธิการบดี</t>
  </si>
  <si>
    <t>สำนักงานบริหารกายภาพและสิ่งแวดล้อม</t>
  </si>
  <si>
    <t xml:space="preserve">กลยุทธ์ที่ 3. พัฒนาระบบบริหารและพัฒนาทรัพยากรมนุษย์ </t>
  </si>
  <si>
    <t>3.1 ร้อยละของบุคลากรที่มีความสุขในการปฏิบัติงาน (ม.อบ.3)</t>
  </si>
  <si>
    <t>3.2 ร้อยละเฉลี่ยของบุคลากรที่มีสมรรถนะตามเกณฑ์มาตรฐานที่มหาวิทยาลัยกำหนด (ม.อบ.4)</t>
  </si>
  <si>
    <t xml:space="preserve">ตัวชี้วัดการพัฒนาอัตลักษณ์ </t>
  </si>
  <si>
    <t xml:space="preserve">4.1 ร้อยละความพึงพอใจของผู้รับบริการต่อการให้บริการของสำนักงานอธิการบดี </t>
  </si>
  <si>
    <t xml:space="preserve">4.2 ร้อยละของบุคลากรที่เข้าร่วมกิจกรรมตามประเพณีและวันสำคัญ ทั้งภายในและภายนอกมหาวิทยาลัย 
</t>
  </si>
  <si>
    <t xml:space="preserve">4.3 จำนวนหน่วยงานทั้งภายในและภายนอกมหาวิทยาลัยที่มาศึกษาดูงานและแลกเปลี่ยนเรียนรู้กับสำนักงานอธิการบดี </t>
  </si>
  <si>
    <t xml:space="preserve">ตัวชี้วัดการพัฒนาเอกลักษณ์ </t>
  </si>
  <si>
    <t xml:space="preserve">5.1 ร้อยละของบุคลากรที่ได้รับการพัฒนาความรู้และทักษะ </t>
  </si>
  <si>
    <t xml:space="preserve">5.2 ระดับความพึงพอใจของบุคลากรทุกระดับต่อกระบวนการพัฒนาความรู้ทักษะของสำนักงานอธิการบดี  </t>
  </si>
  <si>
    <t xml:space="preserve">หมายเหตุ : </t>
  </si>
  <si>
    <t xml:space="preserve">  1. ผลการดำเนินงานให้ใส่ผลที่ได้ตามค่าเป้าหมาย เช่น ค่าเป้าหมาย ร้อยละ 100 ผลการดำเนินงาน 95 </t>
  </si>
  <si>
    <t xml:space="preserve">  2. สรุปการประเมินผล - ให้อธิบาย (ถ้ามี)</t>
  </si>
  <si>
    <t xml:space="preserve">  3. ปัญหาอุปสรรค - ให้อธิบาย (ถ้ามี)</t>
  </si>
  <si>
    <t>แบบรายงานการดำเนินงานตามแผนกลยุทธ์ ประจำปี พ.ศ. 2557 สำนักงานอธิการบดี มหาวิทยาลัยอุบลราชธานี   ณ สิ้นปีงบประมาณ</t>
  </si>
  <si>
    <t xml:space="preserve">แบบรายงานการดำเนินงานตามแผนปฏิบัติงานประจำปี พ.ศ. 2557  สำนักงานอธิการบดี มหาวิทยาลัยอุบลราชธานี ณ สิ้นปีงบประมาณ </t>
  </si>
</sst>
</file>

<file path=xl/styles.xml><?xml version="1.0" encoding="utf-8"?>
<styleSheet xmlns="http://schemas.openxmlformats.org/spreadsheetml/2006/main">
  <fonts count="14"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sz val="18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sz val="16"/>
      <name val="TH SarabunPSK"/>
      <family val="2"/>
    </font>
    <font>
      <sz val="16"/>
      <color rgb="FF000000"/>
      <name val="TH SarabunPSK"/>
      <family val="2"/>
    </font>
    <font>
      <sz val="16"/>
      <color rgb="FFFFFFFF"/>
      <name val="TH SarabunPSK"/>
      <family val="2"/>
    </font>
    <font>
      <b/>
      <sz val="16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ahoma"/>
      <family val="2"/>
      <charset val="222"/>
      <scheme val="minor"/>
    </font>
    <font>
      <b/>
      <sz val="16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206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4" fillId="0" borderId="0" xfId="0" applyFont="1"/>
    <xf numFmtId="0" fontId="7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top" wrapText="1"/>
    </xf>
    <xf numFmtId="1" fontId="5" fillId="0" borderId="4" xfId="0" applyNumberFormat="1" applyFont="1" applyBorder="1" applyAlignment="1">
      <alignment horizontal="center" vertical="top" wrapText="1"/>
    </xf>
    <xf numFmtId="2" fontId="5" fillId="0" borderId="4" xfId="0" applyNumberFormat="1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/>
    </xf>
    <xf numFmtId="0" fontId="7" fillId="0" borderId="7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/>
    </xf>
    <xf numFmtId="0" fontId="8" fillId="2" borderId="4" xfId="0" applyFont="1" applyFill="1" applyBorder="1" applyAlignment="1">
      <alignment vertical="top" wrapText="1"/>
    </xf>
    <xf numFmtId="0" fontId="5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left" vertical="top" wrapText="1"/>
    </xf>
    <xf numFmtId="0" fontId="5" fillId="0" borderId="4" xfId="0" applyFont="1" applyBorder="1" applyAlignment="1"/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5" fillId="0" borderId="11" xfId="0" applyFont="1" applyBorder="1" applyAlignment="1"/>
    <xf numFmtId="0" fontId="5" fillId="0" borderId="1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4" fillId="0" borderId="7" xfId="0" applyFont="1" applyBorder="1" applyAlignment="1"/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horizontal="left" vertical="top" wrapText="1"/>
    </xf>
    <xf numFmtId="0" fontId="4" fillId="0" borderId="4" xfId="0" applyFont="1" applyBorder="1" applyAlignment="1"/>
    <xf numFmtId="0" fontId="5" fillId="0" borderId="5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/>
    </xf>
    <xf numFmtId="0" fontId="4" fillId="0" borderId="3" xfId="0" applyFont="1" applyBorder="1"/>
    <xf numFmtId="0" fontId="4" fillId="0" borderId="7" xfId="0" applyFont="1" applyBorder="1"/>
    <xf numFmtId="0" fontId="5" fillId="0" borderId="7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left" vertical="top" wrapText="1"/>
    </xf>
    <xf numFmtId="0" fontId="10" fillId="0" borderId="0" xfId="0" applyFont="1"/>
    <xf numFmtId="0" fontId="4" fillId="0" borderId="3" xfId="0" applyFont="1" applyBorder="1" applyAlignment="1">
      <alignment vertical="top" wrapText="1"/>
    </xf>
    <xf numFmtId="0" fontId="4" fillId="0" borderId="0" xfId="0" applyNumberFormat="1" applyFont="1"/>
    <xf numFmtId="0" fontId="5" fillId="0" borderId="12" xfId="0" applyFont="1" applyBorder="1" applyAlignment="1">
      <alignment horizontal="left" vertical="top" wrapText="1"/>
    </xf>
    <xf numFmtId="2" fontId="5" fillId="0" borderId="7" xfId="0" applyNumberFormat="1" applyFont="1" applyFill="1" applyBorder="1" applyAlignment="1">
      <alignment horizontal="left" vertical="top" wrapText="1"/>
    </xf>
    <xf numFmtId="0" fontId="4" fillId="0" borderId="5" xfId="0" applyFont="1" applyBorder="1" applyAlignment="1">
      <alignment vertical="top" wrapText="1"/>
    </xf>
    <xf numFmtId="0" fontId="5" fillId="0" borderId="11" xfId="0" applyFont="1" applyBorder="1" applyAlignment="1">
      <alignment horizontal="left" vertical="top" wrapText="1"/>
    </xf>
    <xf numFmtId="2" fontId="5" fillId="0" borderId="11" xfId="0" applyNumberFormat="1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1" xfId="0" applyFont="1" applyBorder="1" applyAlignment="1"/>
    <xf numFmtId="0" fontId="7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top" wrapText="1"/>
    </xf>
    <xf numFmtId="0" fontId="12" fillId="0" borderId="3" xfId="0" applyFont="1" applyBorder="1" applyAlignment="1"/>
    <xf numFmtId="0" fontId="12" fillId="0" borderId="4" xfId="0" applyFont="1" applyBorder="1" applyAlignment="1"/>
    <xf numFmtId="0" fontId="4" fillId="0" borderId="5" xfId="0" applyFont="1" applyBorder="1"/>
    <xf numFmtId="0" fontId="12" fillId="0" borderId="5" xfId="0" applyFont="1" applyBorder="1" applyAlignment="1"/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5" fillId="0" borderId="0" xfId="0" applyFont="1" applyBorder="1"/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3" fillId="0" borderId="1" xfId="0" applyFont="1" applyBorder="1" applyAlignment="1">
      <alignment vertical="top" wrapText="1"/>
    </xf>
    <xf numFmtId="1" fontId="5" fillId="0" borderId="2" xfId="0" applyNumberFormat="1" applyFont="1" applyBorder="1" applyAlignment="1">
      <alignment horizontal="center" vertical="top" wrapText="1"/>
    </xf>
    <xf numFmtId="2" fontId="5" fillId="0" borderId="2" xfId="0" applyNumberFormat="1" applyFont="1" applyFill="1" applyBorder="1" applyAlignment="1">
      <alignment horizontal="center" vertical="top" wrapText="1"/>
    </xf>
    <xf numFmtId="0" fontId="5" fillId="0" borderId="2" xfId="0" applyFont="1" applyBorder="1"/>
    <xf numFmtId="0" fontId="3" fillId="0" borderId="3" xfId="0" applyFont="1" applyBorder="1"/>
    <xf numFmtId="2" fontId="5" fillId="0" borderId="3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5" fillId="0" borderId="3" xfId="0" applyFont="1" applyBorder="1"/>
    <xf numFmtId="0" fontId="3" fillId="3" borderId="3" xfId="0" applyFont="1" applyFill="1" applyBorder="1"/>
    <xf numFmtId="0" fontId="5" fillId="3" borderId="3" xfId="0" applyFont="1" applyFill="1" applyBorder="1" applyAlignment="1">
      <alignment horizontal="center" vertical="top" wrapText="1"/>
    </xf>
    <xf numFmtId="2" fontId="5" fillId="3" borderId="3" xfId="0" applyNumberFormat="1" applyFont="1" applyFill="1" applyBorder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0" fontId="5" fillId="3" borderId="3" xfId="0" applyFont="1" applyFill="1" applyBorder="1"/>
    <xf numFmtId="2" fontId="5" fillId="0" borderId="0" xfId="0" applyNumberFormat="1" applyFont="1"/>
    <xf numFmtId="0" fontId="5" fillId="3" borderId="3" xfId="0" applyFont="1" applyFill="1" applyBorder="1" applyAlignment="1">
      <alignment vertical="top"/>
    </xf>
    <xf numFmtId="0" fontId="5" fillId="3" borderId="3" xfId="0" applyFont="1" applyFill="1" applyBorder="1" applyAlignment="1">
      <alignment vertical="top" wrapText="1"/>
    </xf>
    <xf numFmtId="0" fontId="3" fillId="3" borderId="5" xfId="0" applyFont="1" applyFill="1" applyBorder="1"/>
    <xf numFmtId="0" fontId="5" fillId="3" borderId="5" xfId="0" applyFont="1" applyFill="1" applyBorder="1" applyAlignment="1">
      <alignment horizontal="center" vertical="top" wrapText="1"/>
    </xf>
    <xf numFmtId="2" fontId="5" fillId="3" borderId="5" xfId="0" applyNumberFormat="1" applyFont="1" applyFill="1" applyBorder="1" applyAlignment="1">
      <alignment horizontal="center" vertical="top"/>
    </xf>
    <xf numFmtId="0" fontId="5" fillId="3" borderId="5" xfId="0" applyFont="1" applyFill="1" applyBorder="1" applyAlignment="1">
      <alignment vertical="top"/>
    </xf>
    <xf numFmtId="0" fontId="5" fillId="3" borderId="5" xfId="0" applyFont="1" applyFill="1" applyBorder="1"/>
    <xf numFmtId="0" fontId="5" fillId="0" borderId="5" xfId="0" applyFont="1" applyBorder="1" applyAlignment="1">
      <alignment horizontal="left" vertical="top" wrapText="1" indent="1"/>
    </xf>
    <xf numFmtId="0" fontId="5" fillId="0" borderId="3" xfId="0" applyFont="1" applyBorder="1" applyAlignment="1">
      <alignment horizontal="left" vertical="top" wrapText="1" indent="1"/>
    </xf>
    <xf numFmtId="2" fontId="5" fillId="0" borderId="7" xfId="0" applyNumberFormat="1" applyFont="1" applyBorder="1" applyAlignment="1">
      <alignment horizontal="center" vertical="top"/>
    </xf>
    <xf numFmtId="0" fontId="5" fillId="0" borderId="7" xfId="0" applyFont="1" applyBorder="1" applyAlignment="1">
      <alignment vertical="top"/>
    </xf>
    <xf numFmtId="0" fontId="5" fillId="0" borderId="7" xfId="0" applyFont="1" applyBorder="1"/>
    <xf numFmtId="2" fontId="5" fillId="0" borderId="4" xfId="0" applyNumberFormat="1" applyFont="1" applyBorder="1" applyAlignment="1">
      <alignment horizontal="center" vertical="top"/>
    </xf>
    <xf numFmtId="0" fontId="5" fillId="0" borderId="4" xfId="0" applyFont="1" applyBorder="1"/>
    <xf numFmtId="2" fontId="5" fillId="0" borderId="11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vertical="top"/>
    </xf>
    <xf numFmtId="0" fontId="5" fillId="0" borderId="11" xfId="0" applyFont="1" applyBorder="1"/>
    <xf numFmtId="2" fontId="5" fillId="0" borderId="2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2" fontId="5" fillId="0" borderId="4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2" fontId="5" fillId="0" borderId="11" xfId="0" applyNumberFormat="1" applyFont="1" applyBorder="1" applyAlignment="1">
      <alignment horizontal="center" vertical="top" wrapText="1"/>
    </xf>
    <xf numFmtId="1" fontId="5" fillId="0" borderId="2" xfId="0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top" wrapText="1"/>
    </xf>
    <xf numFmtId="1" fontId="5" fillId="0" borderId="11" xfId="0" applyNumberFormat="1" applyFont="1" applyBorder="1" applyAlignment="1">
      <alignment horizontal="center" vertical="top"/>
    </xf>
    <xf numFmtId="2" fontId="5" fillId="0" borderId="11" xfId="0" applyNumberFormat="1" applyFont="1" applyFill="1" applyBorder="1" applyAlignment="1">
      <alignment horizontal="center" vertical="top" wrapText="1"/>
    </xf>
    <xf numFmtId="2" fontId="3" fillId="0" borderId="11" xfId="0" applyNumberFormat="1" applyFont="1" applyFill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/>
    <xf numFmtId="0" fontId="13" fillId="0" borderId="3" xfId="0" applyFont="1" applyBorder="1"/>
    <xf numFmtId="2" fontId="3" fillId="0" borderId="4" xfId="0" applyNumberFormat="1" applyFont="1" applyFill="1" applyBorder="1" applyAlignment="1">
      <alignment horizontal="center" vertical="top" wrapText="1"/>
    </xf>
    <xf numFmtId="0" fontId="13" fillId="0" borderId="5" xfId="0" applyFont="1" applyBorder="1"/>
    <xf numFmtId="0" fontId="5" fillId="0" borderId="11" xfId="0" applyFont="1" applyBorder="1" applyAlignment="1">
      <alignment vertical="top" wrapText="1"/>
    </xf>
    <xf numFmtId="1" fontId="5" fillId="0" borderId="11" xfId="0" applyNumberFormat="1" applyFont="1" applyBorder="1" applyAlignment="1">
      <alignment horizontal="center" vertical="top" wrapText="1"/>
    </xf>
    <xf numFmtId="0" fontId="3" fillId="0" borderId="5" xfId="0" applyFont="1" applyBorder="1"/>
    <xf numFmtId="2" fontId="5" fillId="0" borderId="5" xfId="0" applyNumberFormat="1" applyFont="1" applyBorder="1" applyAlignment="1">
      <alignment horizontal="center" vertical="top" wrapText="1"/>
    </xf>
    <xf numFmtId="2" fontId="5" fillId="0" borderId="5" xfId="0" applyNumberFormat="1" applyFont="1" applyFill="1" applyBorder="1" applyAlignment="1">
      <alignment horizontal="center" vertical="top"/>
    </xf>
    <xf numFmtId="2" fontId="3" fillId="0" borderId="5" xfId="0" applyNumberFormat="1" applyFont="1" applyFill="1" applyBorder="1" applyAlignment="1">
      <alignment horizontal="center" vertical="top" wrapText="1"/>
    </xf>
    <xf numFmtId="0" fontId="5" fillId="0" borderId="5" xfId="0" applyFont="1" applyBorder="1"/>
    <xf numFmtId="0" fontId="3" fillId="0" borderId="0" xfId="0" applyFont="1"/>
    <xf numFmtId="0" fontId="5" fillId="0" borderId="0" xfId="0" applyFont="1" applyAlignment="1">
      <alignment vertical="top"/>
    </xf>
    <xf numFmtId="0" fontId="5" fillId="3" borderId="11" xfId="0" applyFont="1" applyFill="1" applyBorder="1" applyAlignment="1">
      <alignment horizontal="center" vertical="top" wrapText="1"/>
    </xf>
    <xf numFmtId="2" fontId="5" fillId="3" borderId="11" xfId="0" applyNumberFormat="1" applyFont="1" applyFill="1" applyBorder="1" applyAlignment="1">
      <alignment horizontal="center" vertical="top"/>
    </xf>
    <xf numFmtId="0" fontId="5" fillId="3" borderId="11" xfId="0" applyFont="1" applyFill="1" applyBorder="1" applyAlignment="1">
      <alignment vertical="top"/>
    </xf>
    <xf numFmtId="0" fontId="5" fillId="3" borderId="11" xfId="0" applyFont="1" applyFill="1" applyBorder="1"/>
    <xf numFmtId="0" fontId="5" fillId="0" borderId="10" xfId="0" applyFont="1" applyBorder="1" applyAlignment="1">
      <alignment vertical="top" wrapText="1"/>
    </xf>
    <xf numFmtId="0" fontId="5" fillId="3" borderId="10" xfId="0" applyFont="1" applyFill="1" applyBorder="1" applyAlignment="1">
      <alignment horizontal="center" vertical="top" wrapText="1"/>
    </xf>
    <xf numFmtId="2" fontId="5" fillId="3" borderId="10" xfId="0" applyNumberFormat="1" applyFont="1" applyFill="1" applyBorder="1" applyAlignment="1">
      <alignment horizontal="center" vertical="top"/>
    </xf>
    <xf numFmtId="0" fontId="5" fillId="3" borderId="10" xfId="0" applyFont="1" applyFill="1" applyBorder="1"/>
    <xf numFmtId="0" fontId="5" fillId="3" borderId="7" xfId="0" applyFont="1" applyFill="1" applyBorder="1" applyAlignment="1">
      <alignment horizontal="center" vertical="top" wrapText="1"/>
    </xf>
    <xf numFmtId="2" fontId="5" fillId="3" borderId="7" xfId="0" applyNumberFormat="1" applyFont="1" applyFill="1" applyBorder="1" applyAlignment="1">
      <alignment horizontal="center" vertical="top"/>
    </xf>
    <xf numFmtId="0" fontId="5" fillId="0" borderId="7" xfId="0" applyFont="1" applyBorder="1" applyAlignment="1">
      <alignment vertical="top" wrapText="1"/>
    </xf>
    <xf numFmtId="0" fontId="5" fillId="3" borderId="7" xfId="0" applyFont="1" applyFill="1" applyBorder="1"/>
    <xf numFmtId="0" fontId="5" fillId="3" borderId="10" xfId="0" applyFont="1" applyFill="1" applyBorder="1" applyAlignment="1">
      <alignment vertical="top"/>
    </xf>
    <xf numFmtId="0" fontId="5" fillId="3" borderId="7" xfId="0" applyFont="1" applyFill="1" applyBorder="1" applyAlignment="1">
      <alignment vertical="top"/>
    </xf>
    <xf numFmtId="0" fontId="5" fillId="0" borderId="4" xfId="0" applyFont="1" applyBorder="1" applyAlignment="1">
      <alignment horizontal="left" vertical="top" wrapText="1" indent="2"/>
    </xf>
    <xf numFmtId="0" fontId="5" fillId="0" borderId="2" xfId="0" applyFont="1" applyBorder="1" applyAlignment="1">
      <alignment vertical="top" wrapText="1"/>
    </xf>
    <xf numFmtId="2" fontId="3" fillId="0" borderId="2" xfId="0" applyNumberFormat="1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center" vertical="top" wrapText="1"/>
    </xf>
    <xf numFmtId="1" fontId="5" fillId="0" borderId="4" xfId="0" applyNumberFormat="1" applyFont="1" applyFill="1" applyBorder="1" applyAlignment="1">
      <alignment horizontal="center" vertical="top" wrapText="1"/>
    </xf>
    <xf numFmtId="2" fontId="5" fillId="0" borderId="4" xfId="0" applyNumberFormat="1" applyFont="1" applyFill="1" applyBorder="1" applyAlignment="1">
      <alignment horizontal="left" vertical="top" wrapText="1"/>
    </xf>
    <xf numFmtId="1" fontId="5" fillId="0" borderId="4" xfId="0" applyNumberFormat="1" applyFont="1" applyFill="1" applyBorder="1" applyAlignment="1">
      <alignment horizontal="center" vertical="top"/>
    </xf>
    <xf numFmtId="0" fontId="5" fillId="0" borderId="4" xfId="0" applyFont="1" applyFill="1" applyBorder="1" applyAlignment="1">
      <alignment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center" vertical="top" wrapText="1"/>
    </xf>
    <xf numFmtId="3" fontId="7" fillId="0" borderId="4" xfId="0" applyNumberFormat="1" applyFont="1" applyFill="1" applyBorder="1" applyAlignment="1">
      <alignment horizontal="center" vertical="top" wrapText="1"/>
    </xf>
    <xf numFmtId="3" fontId="5" fillId="0" borderId="4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/>
    </xf>
    <xf numFmtId="0" fontId="8" fillId="0" borderId="7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vertical="top" wrapText="1"/>
    </xf>
    <xf numFmtId="0" fontId="7" fillId="0" borderId="5" xfId="0" applyFont="1" applyFill="1" applyBorder="1" applyAlignment="1">
      <alignment horizontal="center" vertical="top"/>
    </xf>
    <xf numFmtId="0" fontId="7" fillId="0" borderId="5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left" vertical="top"/>
    </xf>
    <xf numFmtId="0" fontId="3" fillId="0" borderId="7" xfId="0" applyFont="1" applyFill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4" xfId="0" applyFont="1" applyBorder="1" applyAlignment="1">
      <alignment vertical="top"/>
    </xf>
    <xf numFmtId="0" fontId="5" fillId="0" borderId="7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4" fillId="0" borderId="4" xfId="0" applyFont="1" applyBorder="1"/>
    <xf numFmtId="0" fontId="4" fillId="0" borderId="2" xfId="0" applyFont="1" applyBorder="1" applyAlignment="1"/>
    <xf numFmtId="0" fontId="5" fillId="0" borderId="7" xfId="0" applyFont="1" applyFill="1" applyBorder="1" applyAlignment="1"/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="63" zoomScaleNormal="63" workbookViewId="0">
      <selection sqref="A1:I1"/>
    </sheetView>
  </sheetViews>
  <sheetFormatPr defaultColWidth="9.125" defaultRowHeight="24"/>
  <cols>
    <col min="1" max="1" width="34.25" style="10" customWidth="1"/>
    <col min="2" max="2" width="31.125" style="10" customWidth="1"/>
    <col min="3" max="3" width="11.125" style="10" customWidth="1"/>
    <col min="4" max="4" width="11.625" style="10" customWidth="1"/>
    <col min="5" max="5" width="17.375" style="69" customWidth="1"/>
    <col min="6" max="6" width="17.375" style="69" hidden="1" customWidth="1"/>
    <col min="7" max="7" width="42.75" style="69" customWidth="1"/>
    <col min="8" max="8" width="46.125" style="10" customWidth="1"/>
    <col min="9" max="9" width="24.125" style="70" customWidth="1"/>
    <col min="10" max="16384" width="9.125" style="10"/>
  </cols>
  <sheetData>
    <row r="1" spans="1:9" s="2" customFormat="1" ht="27.75">
      <c r="A1" s="1" t="s">
        <v>121</v>
      </c>
      <c r="B1" s="1"/>
      <c r="C1" s="1"/>
      <c r="D1" s="1"/>
      <c r="E1" s="1"/>
      <c r="F1" s="1"/>
      <c r="G1" s="1"/>
      <c r="H1" s="1"/>
      <c r="I1" s="1"/>
    </row>
    <row r="2" spans="1:9" s="2" customFormat="1" ht="27.75">
      <c r="A2" s="3"/>
      <c r="B2" s="3"/>
      <c r="C2" s="3"/>
      <c r="D2" s="3"/>
      <c r="E2" s="3"/>
      <c r="F2" s="3"/>
      <c r="G2" s="3"/>
      <c r="H2" s="3"/>
      <c r="I2" s="3"/>
    </row>
    <row r="3" spans="1:9" s="6" customFormat="1" ht="48">
      <c r="A3" s="4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5" t="s">
        <v>5</v>
      </c>
      <c r="G3" s="5" t="s">
        <v>6</v>
      </c>
      <c r="H3" s="4" t="s">
        <v>7</v>
      </c>
      <c r="I3" s="4" t="s">
        <v>8</v>
      </c>
    </row>
    <row r="4" spans="1:9" ht="93" customHeight="1">
      <c r="A4" s="192" t="s">
        <v>9</v>
      </c>
      <c r="B4" s="7" t="s">
        <v>10</v>
      </c>
      <c r="C4" s="8" t="s">
        <v>11</v>
      </c>
      <c r="D4" s="153">
        <v>5</v>
      </c>
      <c r="E4" s="154"/>
      <c r="F4" s="154"/>
      <c r="G4" s="155"/>
      <c r="H4" s="9"/>
      <c r="I4" s="8" t="s">
        <v>12</v>
      </c>
    </row>
    <row r="5" spans="1:9" ht="48">
      <c r="A5" s="193"/>
      <c r="B5" s="11" t="s">
        <v>13</v>
      </c>
      <c r="C5" s="12" t="s">
        <v>11</v>
      </c>
      <c r="D5" s="156">
        <v>5</v>
      </c>
      <c r="E5" s="157"/>
      <c r="F5" s="157"/>
      <c r="G5" s="158"/>
      <c r="H5" s="14"/>
      <c r="I5" s="15" t="s">
        <v>14</v>
      </c>
    </row>
    <row r="6" spans="1:9" ht="48">
      <c r="A6" s="193"/>
      <c r="B6" s="11" t="s">
        <v>15</v>
      </c>
      <c r="C6" s="12" t="s">
        <v>11</v>
      </c>
      <c r="D6" s="156">
        <v>5</v>
      </c>
      <c r="E6" s="159"/>
      <c r="F6" s="159"/>
      <c r="G6" s="160"/>
      <c r="H6" s="16"/>
      <c r="I6" s="15" t="s">
        <v>14</v>
      </c>
    </row>
    <row r="7" spans="1:9" ht="72">
      <c r="A7" s="193"/>
      <c r="B7" s="31" t="s">
        <v>16</v>
      </c>
      <c r="C7" s="32" t="s">
        <v>11</v>
      </c>
      <c r="D7" s="172">
        <v>5</v>
      </c>
      <c r="E7" s="195"/>
      <c r="F7" s="195"/>
      <c r="G7" s="196"/>
      <c r="H7" s="197"/>
      <c r="I7" s="33" t="s">
        <v>17</v>
      </c>
    </row>
    <row r="8" spans="1:9" ht="48">
      <c r="A8" s="193"/>
      <c r="B8" s="11" t="s">
        <v>18</v>
      </c>
      <c r="C8" s="12" t="s">
        <v>11</v>
      </c>
      <c r="D8" s="156">
        <v>5</v>
      </c>
      <c r="E8" s="159"/>
      <c r="F8" s="159"/>
      <c r="G8" s="176"/>
      <c r="H8" s="41"/>
      <c r="I8" s="15" t="s">
        <v>14</v>
      </c>
    </row>
    <row r="9" spans="1:9" ht="123" customHeight="1">
      <c r="A9" s="193"/>
      <c r="B9" s="11" t="s">
        <v>19</v>
      </c>
      <c r="C9" s="12" t="s">
        <v>11</v>
      </c>
      <c r="D9" s="156">
        <v>1</v>
      </c>
      <c r="E9" s="166"/>
      <c r="F9" s="166"/>
      <c r="G9" s="176"/>
      <c r="H9" s="200"/>
      <c r="I9" s="15" t="s">
        <v>20</v>
      </c>
    </row>
    <row r="10" spans="1:9" ht="72">
      <c r="A10" s="193"/>
      <c r="B10" s="22" t="s">
        <v>21</v>
      </c>
      <c r="C10" s="23" t="s">
        <v>11</v>
      </c>
      <c r="D10" s="168">
        <v>5</v>
      </c>
      <c r="E10" s="50"/>
      <c r="F10" s="50"/>
      <c r="G10" s="198"/>
      <c r="H10" s="199"/>
      <c r="I10" s="25" t="s">
        <v>20</v>
      </c>
    </row>
    <row r="11" spans="1:9" ht="48">
      <c r="A11" s="193"/>
      <c r="B11" s="11" t="s">
        <v>22</v>
      </c>
      <c r="C11" s="12" t="s">
        <v>23</v>
      </c>
      <c r="D11" s="164">
        <v>1040</v>
      </c>
      <c r="E11" s="165"/>
      <c r="F11" s="166"/>
      <c r="G11" s="167"/>
      <c r="H11" s="21"/>
      <c r="I11" s="15" t="s">
        <v>24</v>
      </c>
    </row>
    <row r="12" spans="1:9" ht="100.5" customHeight="1">
      <c r="A12" s="43"/>
      <c r="B12" s="17" t="s">
        <v>25</v>
      </c>
      <c r="C12" s="18" t="s">
        <v>26</v>
      </c>
      <c r="D12" s="163">
        <v>80</v>
      </c>
      <c r="E12" s="177"/>
      <c r="F12" s="177"/>
      <c r="G12" s="194"/>
      <c r="H12" s="19"/>
      <c r="I12" s="20" t="s">
        <v>24</v>
      </c>
    </row>
    <row r="13" spans="1:9" ht="72">
      <c r="A13" s="40"/>
      <c r="B13" s="22" t="s">
        <v>27</v>
      </c>
      <c r="C13" s="23" t="s">
        <v>23</v>
      </c>
      <c r="D13" s="168">
        <v>420</v>
      </c>
      <c r="E13" s="169"/>
      <c r="F13" s="169"/>
      <c r="G13" s="169"/>
      <c r="H13" s="205"/>
      <c r="I13" s="25" t="s">
        <v>28</v>
      </c>
    </row>
    <row r="14" spans="1:9" ht="48">
      <c r="A14" s="40"/>
      <c r="B14" s="11" t="s">
        <v>29</v>
      </c>
      <c r="C14" s="12" t="s">
        <v>11</v>
      </c>
      <c r="D14" s="156">
        <v>5</v>
      </c>
      <c r="E14" s="161"/>
      <c r="F14" s="161"/>
      <c r="G14" s="162"/>
      <c r="H14" s="27"/>
      <c r="I14" s="28" t="s">
        <v>20</v>
      </c>
    </row>
    <row r="15" spans="1:9" ht="198.75" customHeight="1">
      <c r="A15" s="40"/>
      <c r="B15" s="22" t="s">
        <v>30</v>
      </c>
      <c r="C15" s="23" t="s">
        <v>11</v>
      </c>
      <c r="D15" s="168">
        <v>5</v>
      </c>
      <c r="E15" s="170"/>
      <c r="F15" s="170"/>
      <c r="G15" s="171"/>
      <c r="H15" s="29"/>
      <c r="I15" s="25" t="s">
        <v>20</v>
      </c>
    </row>
    <row r="16" spans="1:9" ht="72">
      <c r="A16" s="40"/>
      <c r="B16" s="11" t="s">
        <v>31</v>
      </c>
      <c r="C16" s="12" t="s">
        <v>11</v>
      </c>
      <c r="D16" s="156">
        <v>5</v>
      </c>
      <c r="E16" s="169"/>
      <c r="F16" s="169"/>
      <c r="G16" s="26"/>
      <c r="H16" s="30"/>
      <c r="I16" s="15" t="s">
        <v>28</v>
      </c>
    </row>
    <row r="17" spans="1:17" ht="55.5" customHeight="1">
      <c r="A17" s="40"/>
      <c r="B17" s="31" t="s">
        <v>32</v>
      </c>
      <c r="C17" s="32" t="s">
        <v>11</v>
      </c>
      <c r="D17" s="172">
        <v>5</v>
      </c>
      <c r="E17" s="173"/>
      <c r="F17" s="173"/>
      <c r="G17" s="26"/>
      <c r="H17" s="30"/>
      <c r="I17" s="33" t="s">
        <v>28</v>
      </c>
    </row>
    <row r="18" spans="1:17" ht="53.25" customHeight="1">
      <c r="A18" s="43"/>
      <c r="B18" s="34" t="s">
        <v>33</v>
      </c>
      <c r="C18" s="35" t="s">
        <v>11</v>
      </c>
      <c r="D18" s="174">
        <v>5</v>
      </c>
      <c r="E18" s="175"/>
      <c r="F18" s="175"/>
      <c r="G18" s="175"/>
      <c r="H18" s="36"/>
      <c r="I18" s="37" t="s">
        <v>28</v>
      </c>
    </row>
    <row r="19" spans="1:17" ht="48">
      <c r="A19" s="38" t="s">
        <v>34</v>
      </c>
      <c r="B19" s="7" t="s">
        <v>35</v>
      </c>
      <c r="C19" s="8" t="s">
        <v>11</v>
      </c>
      <c r="D19" s="154">
        <v>4</v>
      </c>
      <c r="E19" s="154"/>
      <c r="F19" s="154"/>
      <c r="G19" s="154"/>
      <c r="H19" s="204"/>
      <c r="I19" s="8" t="s">
        <v>36</v>
      </c>
    </row>
    <row r="20" spans="1:17" ht="48">
      <c r="A20" s="40"/>
      <c r="B20" s="24" t="s">
        <v>37</v>
      </c>
      <c r="C20" s="25" t="s">
        <v>38</v>
      </c>
      <c r="D20" s="169">
        <v>3</v>
      </c>
      <c r="E20" s="169"/>
      <c r="F20" s="169"/>
      <c r="G20" s="169"/>
      <c r="H20" s="39"/>
      <c r="I20" s="25" t="s">
        <v>39</v>
      </c>
    </row>
    <row r="21" spans="1:17" ht="48">
      <c r="A21" s="40"/>
      <c r="B21" s="41" t="s">
        <v>40</v>
      </c>
      <c r="C21" s="15" t="s">
        <v>41</v>
      </c>
      <c r="D21" s="26" t="s">
        <v>42</v>
      </c>
      <c r="E21" s="26"/>
      <c r="F21" s="26"/>
      <c r="G21" s="26"/>
      <c r="H21" s="42"/>
      <c r="I21" s="15" t="s">
        <v>43</v>
      </c>
    </row>
    <row r="22" spans="1:17" ht="48">
      <c r="A22" s="40"/>
      <c r="B22" s="41" t="s">
        <v>44</v>
      </c>
      <c r="C22" s="15" t="s">
        <v>11</v>
      </c>
      <c r="D22" s="26">
        <v>3</v>
      </c>
      <c r="E22" s="166"/>
      <c r="F22" s="166"/>
      <c r="G22" s="176"/>
      <c r="H22" s="41"/>
      <c r="I22" s="15" t="s">
        <v>45</v>
      </c>
    </row>
    <row r="23" spans="1:17" ht="48">
      <c r="A23" s="43"/>
      <c r="B23" s="19" t="s">
        <v>46</v>
      </c>
      <c r="C23" s="20" t="s">
        <v>11</v>
      </c>
      <c r="D23" s="177">
        <v>5</v>
      </c>
      <c r="E23" s="177"/>
      <c r="F23" s="177"/>
      <c r="G23" s="178"/>
      <c r="H23" s="43"/>
      <c r="I23" s="20" t="s">
        <v>12</v>
      </c>
    </row>
    <row r="24" spans="1:17" ht="32.25" customHeight="1">
      <c r="A24" s="40"/>
      <c r="B24" s="24" t="s">
        <v>47</v>
      </c>
      <c r="C24" s="25" t="s">
        <v>11</v>
      </c>
      <c r="D24" s="169">
        <v>5</v>
      </c>
      <c r="E24" s="169"/>
      <c r="F24" s="169"/>
      <c r="G24" s="201"/>
      <c r="H24" s="202"/>
      <c r="I24" s="25" t="s">
        <v>12</v>
      </c>
    </row>
    <row r="25" spans="1:17" ht="72">
      <c r="A25" s="40"/>
      <c r="B25" s="41" t="s">
        <v>48</v>
      </c>
      <c r="C25" s="15" t="s">
        <v>11</v>
      </c>
      <c r="D25" s="26">
        <v>5</v>
      </c>
      <c r="E25" s="26"/>
      <c r="F25" s="26"/>
      <c r="G25" s="26"/>
      <c r="H25" s="21"/>
      <c r="I25" s="15" t="s">
        <v>12</v>
      </c>
    </row>
    <row r="26" spans="1:17" ht="72">
      <c r="A26" s="40"/>
      <c r="B26" s="45" t="s">
        <v>49</v>
      </c>
      <c r="C26" s="46" t="s">
        <v>38</v>
      </c>
      <c r="D26" s="179">
        <v>5</v>
      </c>
      <c r="E26" s="180"/>
      <c r="F26" s="180"/>
      <c r="G26" s="181"/>
      <c r="H26" s="48"/>
      <c r="I26" s="46" t="s">
        <v>50</v>
      </c>
    </row>
    <row r="27" spans="1:17" ht="96">
      <c r="A27" s="40"/>
      <c r="B27" s="41" t="s">
        <v>51</v>
      </c>
      <c r="C27" s="15" t="s">
        <v>38</v>
      </c>
      <c r="D27" s="26">
        <v>5</v>
      </c>
      <c r="E27" s="26"/>
      <c r="F27" s="26"/>
      <c r="G27" s="182"/>
      <c r="H27" s="42"/>
      <c r="I27" s="15" t="s">
        <v>52</v>
      </c>
    </row>
    <row r="28" spans="1:17" ht="48">
      <c r="A28" s="40"/>
      <c r="B28" s="24" t="s">
        <v>53</v>
      </c>
      <c r="C28" s="25" t="s">
        <v>54</v>
      </c>
      <c r="D28" s="169">
        <v>19</v>
      </c>
      <c r="E28" s="50"/>
      <c r="F28" s="50"/>
      <c r="G28" s="51"/>
      <c r="H28" s="24"/>
      <c r="I28" s="25" t="s">
        <v>55</v>
      </c>
      <c r="Q28" s="52"/>
    </row>
    <row r="29" spans="1:17" ht="48">
      <c r="A29" s="40"/>
      <c r="B29" s="24" t="s">
        <v>56</v>
      </c>
      <c r="C29" s="25" t="s">
        <v>11</v>
      </c>
      <c r="D29" s="169">
        <v>5</v>
      </c>
      <c r="E29" s="50"/>
      <c r="F29" s="50"/>
      <c r="G29" s="51"/>
      <c r="H29" s="39"/>
      <c r="I29" s="25" t="s">
        <v>50</v>
      </c>
    </row>
    <row r="30" spans="1:17" ht="72">
      <c r="A30" s="40"/>
      <c r="B30" s="41" t="s">
        <v>57</v>
      </c>
      <c r="C30" s="15" t="s">
        <v>38</v>
      </c>
      <c r="D30" s="26">
        <v>4</v>
      </c>
      <c r="E30" s="26"/>
      <c r="F30" s="26"/>
      <c r="G30" s="26"/>
      <c r="H30" s="42"/>
      <c r="I30" s="15" t="s">
        <v>36</v>
      </c>
    </row>
    <row r="31" spans="1:17" ht="48">
      <c r="A31" s="53"/>
      <c r="B31" s="55" t="s">
        <v>58</v>
      </c>
      <c r="C31" s="46" t="s">
        <v>11</v>
      </c>
      <c r="D31" s="179">
        <v>5</v>
      </c>
      <c r="E31" s="180"/>
      <c r="F31" s="180"/>
      <c r="G31" s="181"/>
      <c r="H31" s="48"/>
      <c r="I31" s="45" t="s">
        <v>59</v>
      </c>
      <c r="L31" s="54"/>
    </row>
    <row r="32" spans="1:17" ht="72">
      <c r="A32" s="53"/>
      <c r="B32" s="24" t="s">
        <v>60</v>
      </c>
      <c r="C32" s="25" t="s">
        <v>38</v>
      </c>
      <c r="D32" s="169">
        <v>5</v>
      </c>
      <c r="E32" s="169"/>
      <c r="F32" s="169"/>
      <c r="G32" s="56"/>
      <c r="H32" s="39"/>
      <c r="I32" s="25" t="s">
        <v>61</v>
      </c>
    </row>
    <row r="33" spans="1:9" ht="48">
      <c r="A33" s="57"/>
      <c r="B33" s="58" t="s">
        <v>62</v>
      </c>
      <c r="C33" s="37" t="s">
        <v>38</v>
      </c>
      <c r="D33" s="175">
        <v>5</v>
      </c>
      <c r="E33" s="175"/>
      <c r="F33" s="175"/>
      <c r="G33" s="175"/>
      <c r="H33" s="59"/>
      <c r="I33" s="37" t="s">
        <v>61</v>
      </c>
    </row>
    <row r="34" spans="1:9" ht="96">
      <c r="A34" s="38" t="s">
        <v>63</v>
      </c>
      <c r="B34" s="60" t="s">
        <v>64</v>
      </c>
      <c r="C34" s="61" t="s">
        <v>38</v>
      </c>
      <c r="D34" s="183">
        <v>4</v>
      </c>
      <c r="E34" s="184"/>
      <c r="F34" s="184"/>
      <c r="G34" s="185"/>
      <c r="H34" s="62"/>
      <c r="I34" s="61" t="s">
        <v>65</v>
      </c>
    </row>
    <row r="35" spans="1:9" ht="72">
      <c r="A35" s="48"/>
      <c r="B35" s="63" t="s">
        <v>66</v>
      </c>
      <c r="C35" s="64" t="s">
        <v>38</v>
      </c>
      <c r="D35" s="186">
        <v>2</v>
      </c>
      <c r="E35" s="186"/>
      <c r="F35" s="186"/>
      <c r="G35" s="186"/>
      <c r="H35" s="65"/>
      <c r="I35" s="64" t="s">
        <v>12</v>
      </c>
    </row>
    <row r="36" spans="1:9" ht="48">
      <c r="A36" s="48"/>
      <c r="B36" s="11" t="s">
        <v>67</v>
      </c>
      <c r="C36" s="12" t="s">
        <v>26</v>
      </c>
      <c r="D36" s="187">
        <v>80</v>
      </c>
      <c r="E36" s="188"/>
      <c r="F36" s="188"/>
      <c r="G36" s="188"/>
      <c r="H36" s="66"/>
      <c r="I36" s="12" t="s">
        <v>65</v>
      </c>
    </row>
    <row r="37" spans="1:9" ht="96">
      <c r="A37" s="48"/>
      <c r="B37" s="63" t="s">
        <v>68</v>
      </c>
      <c r="C37" s="64" t="s">
        <v>38</v>
      </c>
      <c r="D37" s="186">
        <v>4</v>
      </c>
      <c r="E37" s="180"/>
      <c r="F37" s="180"/>
      <c r="G37" s="189"/>
      <c r="H37" s="65"/>
      <c r="I37" s="64" t="s">
        <v>65</v>
      </c>
    </row>
    <row r="38" spans="1:9" ht="72">
      <c r="A38" s="49"/>
      <c r="B38" s="11" t="s">
        <v>69</v>
      </c>
      <c r="C38" s="12" t="s">
        <v>38</v>
      </c>
      <c r="D38" s="187" t="s">
        <v>70</v>
      </c>
      <c r="E38" s="156"/>
      <c r="F38" s="156"/>
      <c r="G38" s="188"/>
      <c r="H38" s="66"/>
      <c r="I38" s="12" t="s">
        <v>65</v>
      </c>
    </row>
    <row r="39" spans="1:9" ht="48">
      <c r="A39" s="203"/>
      <c r="B39" s="11" t="s">
        <v>71</v>
      </c>
      <c r="C39" s="12" t="s">
        <v>11</v>
      </c>
      <c r="D39" s="187">
        <v>4</v>
      </c>
      <c r="E39" s="187"/>
      <c r="F39" s="187"/>
      <c r="G39" s="187"/>
      <c r="H39" s="66"/>
      <c r="I39" s="12" t="s">
        <v>36</v>
      </c>
    </row>
    <row r="40" spans="1:9" ht="72">
      <c r="A40" s="67"/>
      <c r="B40" s="17" t="s">
        <v>72</v>
      </c>
      <c r="C40" s="18" t="s">
        <v>73</v>
      </c>
      <c r="D40" s="190">
        <v>1</v>
      </c>
      <c r="E40" s="191"/>
      <c r="F40" s="191"/>
      <c r="G40" s="191"/>
      <c r="H40" s="68"/>
      <c r="I40" s="18" t="s">
        <v>65</v>
      </c>
    </row>
    <row r="41" spans="1:9">
      <c r="A41" s="133" t="s">
        <v>116</v>
      </c>
    </row>
    <row r="42" spans="1:9">
      <c r="A42" s="133" t="s">
        <v>117</v>
      </c>
    </row>
    <row r="43" spans="1:9">
      <c r="A43" s="133" t="s">
        <v>118</v>
      </c>
    </row>
    <row r="44" spans="1:9">
      <c r="A44" s="133" t="s">
        <v>119</v>
      </c>
    </row>
  </sheetData>
  <mergeCells count="2">
    <mergeCell ref="A1:I1"/>
    <mergeCell ref="A4:A11"/>
  </mergeCells>
  <printOptions horizontalCentered="1"/>
  <pageMargins left="0.19685039370078741" right="0.15748031496062992" top="0.74803149606299213" bottom="0.74803149606299213" header="0.31496062992125984" footer="0.31496062992125984"/>
  <pageSetup paperSize="9" scale="60" orientation="landscape" verticalDpi="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48"/>
  <sheetViews>
    <sheetView zoomScale="70" zoomScaleNormal="70" workbookViewId="0">
      <selection sqref="A1:H1"/>
    </sheetView>
  </sheetViews>
  <sheetFormatPr defaultColWidth="9" defaultRowHeight="24"/>
  <cols>
    <col min="1" max="1" width="29.875" style="133" customWidth="1"/>
    <col min="2" max="2" width="26.75" style="77" customWidth="1"/>
    <col min="3" max="3" width="14.375" style="77" customWidth="1"/>
    <col min="4" max="4" width="14" style="77" customWidth="1"/>
    <col min="5" max="5" width="18.375" style="77" customWidth="1"/>
    <col min="6" max="6" width="22.75" style="134" customWidth="1"/>
    <col min="7" max="7" width="15" style="77" customWidth="1"/>
    <col min="8" max="8" width="15.75" style="77" customWidth="1"/>
    <col min="9" max="16384" width="9" style="77"/>
  </cols>
  <sheetData>
    <row r="1" spans="1:14" s="71" customFormat="1" ht="27.75">
      <c r="A1" s="1" t="s">
        <v>120</v>
      </c>
      <c r="B1" s="1"/>
      <c r="C1" s="1"/>
      <c r="D1" s="1"/>
      <c r="E1" s="1"/>
      <c r="F1" s="1"/>
      <c r="G1" s="1"/>
      <c r="H1" s="1"/>
    </row>
    <row r="2" spans="1:14" s="71" customFormat="1">
      <c r="A2" s="72"/>
      <c r="B2" s="72"/>
      <c r="C2" s="72"/>
      <c r="D2" s="72"/>
      <c r="E2" s="72"/>
      <c r="F2" s="73"/>
      <c r="G2" s="72"/>
      <c r="H2" s="72"/>
    </row>
    <row r="3" spans="1:14" s="76" customFormat="1">
      <c r="A3" s="74" t="s">
        <v>0</v>
      </c>
      <c r="B3" s="74" t="s">
        <v>1</v>
      </c>
      <c r="C3" s="74" t="s">
        <v>2</v>
      </c>
      <c r="D3" s="74" t="s">
        <v>3</v>
      </c>
      <c r="E3" s="75" t="s">
        <v>74</v>
      </c>
      <c r="F3" s="75" t="s">
        <v>75</v>
      </c>
      <c r="G3" s="74" t="s">
        <v>7</v>
      </c>
      <c r="H3" s="74" t="s">
        <v>8</v>
      </c>
      <c r="J3" s="77" t="s">
        <v>76</v>
      </c>
      <c r="K3" s="77" t="s">
        <v>77</v>
      </c>
      <c r="L3" s="77" t="s">
        <v>78</v>
      </c>
      <c r="M3" s="77" t="s">
        <v>79</v>
      </c>
    </row>
    <row r="4" spans="1:14" ht="120">
      <c r="A4" s="78" t="s">
        <v>80</v>
      </c>
      <c r="B4" s="7" t="s">
        <v>81</v>
      </c>
      <c r="C4" s="8" t="s">
        <v>26</v>
      </c>
      <c r="D4" s="8" t="s">
        <v>82</v>
      </c>
      <c r="E4" s="79"/>
      <c r="F4" s="80"/>
      <c r="G4" s="81"/>
      <c r="H4" s="44" t="s">
        <v>12</v>
      </c>
      <c r="J4" s="77">
        <v>6</v>
      </c>
      <c r="K4" s="77">
        <v>5</v>
      </c>
      <c r="L4" s="77">
        <f>SUM(J4:K4)</f>
        <v>11</v>
      </c>
      <c r="M4" s="77">
        <f>SUM(J4*100/L4)</f>
        <v>54.545454545454547</v>
      </c>
    </row>
    <row r="5" spans="1:14" ht="126.75" customHeight="1">
      <c r="A5" s="45" t="s">
        <v>83</v>
      </c>
      <c r="B5" s="41"/>
      <c r="C5" s="46" t="s">
        <v>38</v>
      </c>
      <c r="D5" s="83">
        <v>4</v>
      </c>
      <c r="E5" s="47"/>
      <c r="F5" s="139"/>
      <c r="G5" s="85"/>
      <c r="H5" s="47" t="s">
        <v>84</v>
      </c>
    </row>
    <row r="6" spans="1:14" ht="24" customHeight="1">
      <c r="A6" s="86"/>
      <c r="B6" s="149" t="s">
        <v>85</v>
      </c>
      <c r="C6" s="140"/>
      <c r="D6" s="141"/>
      <c r="E6" s="141"/>
      <c r="F6" s="84"/>
      <c r="G6" s="142"/>
      <c r="H6" s="140"/>
      <c r="I6" s="91"/>
      <c r="K6" s="77" t="s">
        <v>76</v>
      </c>
      <c r="L6" s="77" t="s">
        <v>77</v>
      </c>
      <c r="M6" s="77" t="s">
        <v>78</v>
      </c>
      <c r="N6" s="77" t="s">
        <v>79</v>
      </c>
    </row>
    <row r="7" spans="1:14">
      <c r="A7" s="86"/>
      <c r="B7" s="149"/>
      <c r="C7" s="87"/>
      <c r="D7" s="88"/>
      <c r="E7" s="88"/>
      <c r="F7" s="89"/>
      <c r="G7" s="90"/>
      <c r="H7" s="87"/>
      <c r="K7" s="77">
        <v>9</v>
      </c>
      <c r="L7" s="77">
        <v>6</v>
      </c>
      <c r="M7" s="77">
        <f>SUM(K7:L7)</f>
        <v>15</v>
      </c>
      <c r="N7" s="77">
        <f>SUM(K7*100/M7)</f>
        <v>60</v>
      </c>
    </row>
    <row r="8" spans="1:14">
      <c r="A8" s="86"/>
      <c r="B8" s="149"/>
      <c r="C8" s="87"/>
      <c r="D8" s="88"/>
      <c r="E8" s="88"/>
      <c r="F8" s="89"/>
      <c r="G8" s="90"/>
      <c r="H8" s="87"/>
      <c r="N8" s="91"/>
    </row>
    <row r="9" spans="1:14">
      <c r="A9" s="86"/>
      <c r="B9" s="149"/>
      <c r="C9" s="87"/>
      <c r="D9" s="88"/>
      <c r="E9" s="88"/>
      <c r="F9" s="89"/>
      <c r="G9" s="90"/>
      <c r="H9" s="87"/>
      <c r="L9" s="77">
        <f>AVERAGE(K7/D5)</f>
        <v>2.25</v>
      </c>
    </row>
    <row r="10" spans="1:14">
      <c r="A10" s="86"/>
      <c r="B10" s="149"/>
      <c r="C10" s="143"/>
      <c r="D10" s="144"/>
      <c r="E10" s="144"/>
      <c r="F10" s="152"/>
      <c r="G10" s="146"/>
      <c r="H10" s="143"/>
    </row>
    <row r="11" spans="1:14">
      <c r="A11" s="86"/>
      <c r="B11" s="149" t="s">
        <v>86</v>
      </c>
      <c r="C11" s="140"/>
      <c r="D11" s="141"/>
      <c r="E11" s="141"/>
      <c r="F11" s="147"/>
      <c r="G11" s="142"/>
      <c r="H11" s="140"/>
    </row>
    <row r="12" spans="1:14" ht="48" customHeight="1">
      <c r="A12" s="86"/>
      <c r="B12" s="149"/>
      <c r="C12" s="87"/>
      <c r="D12" s="88"/>
      <c r="E12" s="88"/>
      <c r="F12" s="93"/>
      <c r="G12" s="90"/>
      <c r="H12" s="87"/>
    </row>
    <row r="13" spans="1:14">
      <c r="A13" s="86"/>
      <c r="B13" s="149"/>
      <c r="C13" s="143"/>
      <c r="D13" s="144"/>
      <c r="E13" s="144"/>
      <c r="F13" s="148"/>
      <c r="G13" s="146"/>
      <c r="H13" s="143"/>
    </row>
    <row r="14" spans="1:14">
      <c r="A14" s="86"/>
      <c r="B14" s="149" t="s">
        <v>87</v>
      </c>
      <c r="C14" s="140"/>
      <c r="D14" s="141"/>
      <c r="E14" s="141"/>
      <c r="F14" s="147"/>
      <c r="G14" s="142"/>
      <c r="H14" s="140"/>
    </row>
    <row r="15" spans="1:14">
      <c r="A15" s="86"/>
      <c r="B15" s="149"/>
      <c r="C15" s="87"/>
      <c r="D15" s="88"/>
      <c r="E15" s="88"/>
      <c r="F15" s="92"/>
      <c r="G15" s="90"/>
      <c r="H15" s="87"/>
    </row>
    <row r="16" spans="1:14" ht="9" customHeight="1">
      <c r="A16" s="86"/>
      <c r="B16" s="149"/>
      <c r="C16" s="143"/>
      <c r="D16" s="144"/>
      <c r="E16" s="144"/>
      <c r="F16" s="148"/>
      <c r="G16" s="146"/>
      <c r="H16" s="143"/>
    </row>
    <row r="17" spans="1:8" ht="24" customHeight="1">
      <c r="A17" s="94"/>
      <c r="B17" s="126" t="s">
        <v>88</v>
      </c>
      <c r="C17" s="135"/>
      <c r="D17" s="136"/>
      <c r="E17" s="136"/>
      <c r="F17" s="137"/>
      <c r="G17" s="138"/>
      <c r="H17" s="135"/>
    </row>
    <row r="18" spans="1:8" ht="72">
      <c r="A18" s="86"/>
      <c r="B18" s="145" t="s">
        <v>89</v>
      </c>
      <c r="C18" s="143"/>
      <c r="D18" s="144"/>
      <c r="E18" s="144"/>
      <c r="F18" s="148"/>
      <c r="G18" s="146"/>
      <c r="H18" s="143"/>
    </row>
    <row r="19" spans="1:8" ht="72">
      <c r="A19" s="94"/>
      <c r="B19" s="99" t="s">
        <v>90</v>
      </c>
      <c r="C19" s="95"/>
      <c r="D19" s="96"/>
      <c r="E19" s="96"/>
      <c r="F19" s="97"/>
      <c r="G19" s="98"/>
      <c r="H19" s="95"/>
    </row>
    <row r="20" spans="1:8" hidden="1">
      <c r="A20" s="82"/>
      <c r="B20" s="100"/>
      <c r="C20" s="25"/>
      <c r="D20" s="101"/>
      <c r="E20" s="101"/>
      <c r="F20" s="102"/>
      <c r="G20" s="103"/>
      <c r="H20" s="25" t="s">
        <v>91</v>
      </c>
    </row>
    <row r="21" spans="1:8" hidden="1">
      <c r="A21" s="82"/>
      <c r="B21" s="100"/>
      <c r="C21" s="25"/>
      <c r="D21" s="101"/>
      <c r="E21" s="104"/>
      <c r="F21" s="21"/>
      <c r="G21" s="105"/>
      <c r="H21" s="15" t="s">
        <v>92</v>
      </c>
    </row>
    <row r="22" spans="1:8" hidden="1">
      <c r="A22" s="82"/>
      <c r="B22" s="100"/>
      <c r="C22" s="25"/>
      <c r="D22" s="101"/>
      <c r="E22" s="104"/>
      <c r="F22" s="21"/>
      <c r="G22" s="105"/>
      <c r="H22" s="15" t="s">
        <v>93</v>
      </c>
    </row>
    <row r="23" spans="1:8" ht="48" hidden="1">
      <c r="A23" s="82"/>
      <c r="B23" s="100"/>
      <c r="C23" s="25"/>
      <c r="D23" s="101"/>
      <c r="E23" s="104"/>
      <c r="F23" s="21"/>
      <c r="G23" s="105"/>
      <c r="H23" s="15" t="s">
        <v>94</v>
      </c>
    </row>
    <row r="24" spans="1:8" hidden="1">
      <c r="A24" s="82"/>
      <c r="B24" s="100"/>
      <c r="C24" s="25"/>
      <c r="D24" s="101"/>
      <c r="E24" s="104"/>
      <c r="F24" s="21"/>
      <c r="G24" s="105"/>
      <c r="H24" s="15" t="s">
        <v>95</v>
      </c>
    </row>
    <row r="25" spans="1:8" ht="48" hidden="1">
      <c r="A25" s="82"/>
      <c r="B25" s="100"/>
      <c r="C25" s="25"/>
      <c r="D25" s="101"/>
      <c r="E25" s="104"/>
      <c r="F25" s="21"/>
      <c r="G25" s="105"/>
      <c r="H25" s="15" t="s">
        <v>96</v>
      </c>
    </row>
    <row r="26" spans="1:8" ht="48" hidden="1">
      <c r="A26" s="82"/>
      <c r="B26" s="100"/>
      <c r="C26" s="25"/>
      <c r="D26" s="101"/>
      <c r="E26" s="104"/>
      <c r="F26" s="16"/>
      <c r="G26" s="105"/>
      <c r="H26" s="15" t="s">
        <v>97</v>
      </c>
    </row>
    <row r="27" spans="1:8" hidden="1">
      <c r="A27" s="82"/>
      <c r="B27" s="100"/>
      <c r="C27" s="25"/>
      <c r="D27" s="101"/>
      <c r="E27" s="104"/>
      <c r="F27" s="21"/>
      <c r="G27" s="105"/>
      <c r="H27" s="15" t="s">
        <v>36</v>
      </c>
    </row>
    <row r="28" spans="1:8" hidden="1">
      <c r="A28" s="82"/>
      <c r="B28" s="100"/>
      <c r="C28" s="25"/>
      <c r="D28" s="101"/>
      <c r="E28" s="104"/>
      <c r="F28" s="21"/>
      <c r="G28" s="105"/>
      <c r="H28" s="15" t="s">
        <v>45</v>
      </c>
    </row>
    <row r="29" spans="1:8" hidden="1">
      <c r="A29" s="82"/>
      <c r="B29" s="100"/>
      <c r="C29" s="25"/>
      <c r="D29" s="101"/>
      <c r="E29" s="104"/>
      <c r="F29" s="21"/>
      <c r="G29" s="105"/>
      <c r="H29" s="15" t="s">
        <v>52</v>
      </c>
    </row>
    <row r="30" spans="1:8" hidden="1">
      <c r="A30" s="82"/>
      <c r="B30" s="100"/>
      <c r="C30" s="15"/>
      <c r="D30" s="104"/>
      <c r="E30" s="104"/>
      <c r="F30" s="21"/>
      <c r="G30" s="105"/>
      <c r="H30" s="15" t="s">
        <v>12</v>
      </c>
    </row>
    <row r="31" spans="1:8" hidden="1">
      <c r="A31" s="82"/>
      <c r="B31" s="100"/>
      <c r="C31" s="15"/>
      <c r="D31" s="104"/>
      <c r="E31" s="104"/>
      <c r="F31" s="21"/>
      <c r="G31" s="105"/>
      <c r="H31" s="15" t="s">
        <v>65</v>
      </c>
    </row>
    <row r="32" spans="1:8" ht="48" hidden="1">
      <c r="A32" s="82"/>
      <c r="B32" s="100"/>
      <c r="C32" s="15"/>
      <c r="D32" s="104"/>
      <c r="E32" s="104"/>
      <c r="F32" s="21"/>
      <c r="G32" s="105"/>
      <c r="H32" s="15" t="s">
        <v>98</v>
      </c>
    </row>
    <row r="33" spans="1:8" hidden="1">
      <c r="A33" s="82"/>
      <c r="B33" s="100"/>
      <c r="C33" s="15"/>
      <c r="D33" s="104"/>
      <c r="E33" s="104"/>
      <c r="F33" s="21"/>
      <c r="G33" s="105"/>
      <c r="H33" s="15" t="s">
        <v>99</v>
      </c>
    </row>
    <row r="34" spans="1:8" hidden="1">
      <c r="A34" s="82"/>
      <c r="B34" s="100"/>
      <c r="C34" s="37"/>
      <c r="D34" s="106"/>
      <c r="E34" s="104"/>
      <c r="F34" s="107"/>
      <c r="G34" s="108"/>
      <c r="H34" s="37" t="s">
        <v>100</v>
      </c>
    </row>
    <row r="35" spans="1:8" ht="72">
      <c r="A35" s="78" t="s">
        <v>101</v>
      </c>
      <c r="B35" s="7" t="s">
        <v>102</v>
      </c>
      <c r="C35" s="8" t="s">
        <v>11</v>
      </c>
      <c r="D35" s="109">
        <v>4.25</v>
      </c>
      <c r="E35" s="109"/>
      <c r="F35" s="15"/>
      <c r="G35" s="81"/>
      <c r="H35" s="8" t="s">
        <v>36</v>
      </c>
    </row>
    <row r="36" spans="1:8" ht="72">
      <c r="A36" s="110"/>
      <c r="B36" s="41" t="s">
        <v>103</v>
      </c>
      <c r="C36" s="15" t="s">
        <v>38</v>
      </c>
      <c r="D36" s="111">
        <v>5</v>
      </c>
      <c r="E36" s="111"/>
      <c r="F36" s="15"/>
      <c r="G36" s="105"/>
      <c r="H36" s="15" t="s">
        <v>36</v>
      </c>
    </row>
    <row r="37" spans="1:8" ht="96">
      <c r="A37" s="112"/>
      <c r="B37" s="58" t="s">
        <v>104</v>
      </c>
      <c r="C37" s="37" t="s">
        <v>38</v>
      </c>
      <c r="D37" s="113">
        <v>4.25</v>
      </c>
      <c r="E37" s="113"/>
      <c r="F37" s="37"/>
      <c r="G37" s="108"/>
      <c r="H37" s="37" t="s">
        <v>105</v>
      </c>
    </row>
    <row r="38" spans="1:8" ht="48">
      <c r="A38" s="78" t="s">
        <v>106</v>
      </c>
      <c r="B38" s="7" t="s">
        <v>107</v>
      </c>
      <c r="C38" s="8" t="s">
        <v>26</v>
      </c>
      <c r="D38" s="114">
        <v>70</v>
      </c>
      <c r="E38" s="115"/>
      <c r="F38" s="8"/>
      <c r="G38" s="81"/>
      <c r="H38" s="8" t="s">
        <v>65</v>
      </c>
    </row>
    <row r="39" spans="1:8" ht="72">
      <c r="A39" s="112"/>
      <c r="B39" s="58" t="s">
        <v>108</v>
      </c>
      <c r="C39" s="37" t="s">
        <v>26</v>
      </c>
      <c r="D39" s="116">
        <v>80</v>
      </c>
      <c r="E39" s="117"/>
      <c r="F39" s="118"/>
      <c r="G39" s="108"/>
      <c r="H39" s="37" t="s">
        <v>65</v>
      </c>
    </row>
    <row r="40" spans="1:8" ht="72">
      <c r="A40" s="119" t="s">
        <v>109</v>
      </c>
      <c r="B40" s="38" t="s">
        <v>110</v>
      </c>
      <c r="C40" s="120" t="s">
        <v>38</v>
      </c>
      <c r="D40" s="115">
        <v>3.75</v>
      </c>
      <c r="E40" s="115"/>
      <c r="F40" s="121"/>
      <c r="G40" s="122"/>
      <c r="H40" s="120" t="s">
        <v>36</v>
      </c>
    </row>
    <row r="41" spans="1:8" ht="120">
      <c r="A41" s="123"/>
      <c r="B41" s="16" t="s">
        <v>111</v>
      </c>
      <c r="C41" s="15" t="s">
        <v>26</v>
      </c>
      <c r="D41" s="13">
        <v>80</v>
      </c>
      <c r="E41" s="111"/>
      <c r="F41" s="124"/>
      <c r="G41" s="105"/>
      <c r="H41" s="15" t="s">
        <v>36</v>
      </c>
    </row>
    <row r="42" spans="1:8" ht="96">
      <c r="A42" s="125"/>
      <c r="B42" s="126" t="s">
        <v>112</v>
      </c>
      <c r="C42" s="37" t="s">
        <v>26</v>
      </c>
      <c r="D42" s="127">
        <v>80</v>
      </c>
      <c r="E42" s="113"/>
      <c r="F42" s="118"/>
      <c r="G42" s="108"/>
      <c r="H42" s="37" t="s">
        <v>36</v>
      </c>
    </row>
    <row r="43" spans="1:8" ht="48">
      <c r="A43" s="119" t="s">
        <v>113</v>
      </c>
      <c r="B43" s="150" t="s">
        <v>114</v>
      </c>
      <c r="C43" s="8" t="s">
        <v>26</v>
      </c>
      <c r="D43" s="109">
        <v>85</v>
      </c>
      <c r="E43" s="80"/>
      <c r="F43" s="151"/>
      <c r="G43" s="81"/>
      <c r="H43" s="8" t="s">
        <v>65</v>
      </c>
    </row>
    <row r="44" spans="1:8" ht="96">
      <c r="A44" s="128"/>
      <c r="B44" s="43" t="s">
        <v>115</v>
      </c>
      <c r="C44" s="20" t="s">
        <v>11</v>
      </c>
      <c r="D44" s="129">
        <v>3.51</v>
      </c>
      <c r="E44" s="130"/>
      <c r="F44" s="131"/>
      <c r="G44" s="132"/>
      <c r="H44" s="20" t="s">
        <v>65</v>
      </c>
    </row>
    <row r="45" spans="1:8">
      <c r="A45" s="133" t="s">
        <v>116</v>
      </c>
    </row>
    <row r="46" spans="1:8">
      <c r="A46" s="133" t="s">
        <v>117</v>
      </c>
    </row>
    <row r="47" spans="1:8">
      <c r="A47" s="133" t="s">
        <v>118</v>
      </c>
    </row>
    <row r="48" spans="1:8">
      <c r="A48" s="133" t="s">
        <v>119</v>
      </c>
    </row>
  </sheetData>
  <mergeCells count="5">
    <mergeCell ref="A1:H1"/>
    <mergeCell ref="B6:B10"/>
    <mergeCell ref="B11:B13"/>
    <mergeCell ref="B14:B16"/>
    <mergeCell ref="F6:F10"/>
  </mergeCells>
  <printOptions horizontalCentered="1"/>
  <pageMargins left="0.35" right="0.15748031496062992" top="0.74803149606299213" bottom="0.74803149606299213" header="0.31496062992125984" footer="0.31496062992125984"/>
  <pageSetup scale="80" orientation="landscape" verticalDpi="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แผนปฏิบัติราชการประจำปีสำนักงาน</vt:lpstr>
      <vt:lpstr>แผนกลยุทธ์ปรับปรุง 57(ปรับ)</vt:lpstr>
      <vt:lpstr>'แผนกลยุทธ์ปรับปรุง 57(ปรับ)'!Print_Titles</vt:lpstr>
      <vt:lpstr>แผนปฏิบัติราชการประจำปีสำนักงาน!Print_Titles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ocn09</dc:creator>
  <cp:lastModifiedBy>ocn09</cp:lastModifiedBy>
  <cp:lastPrinted>2014-09-29T09:02:50Z</cp:lastPrinted>
  <dcterms:created xsi:type="dcterms:W3CDTF">2014-09-29T08:08:15Z</dcterms:created>
  <dcterms:modified xsi:type="dcterms:W3CDTF">2014-09-29T09:08:20Z</dcterms:modified>
</cp:coreProperties>
</file>