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^งานแผน^\~งานแผน~\ปี งปม.2567\67 ครุภัณฑ์\"/>
    </mc:Choice>
  </mc:AlternateContent>
  <xr:revisionPtr revIDLastSave="0" documentId="13_ncr:1_{214CCEF5-B562-49B7-A6CF-FEA9BD017CA3}" xr6:coauthVersionLast="36" xr6:coauthVersionMax="36" xr10:uidLastSave="{00000000-0000-0000-0000-000000000000}"/>
  <bookViews>
    <workbookView xWindow="0" yWindow="0" windowWidth="19200" windowHeight="6780" firstSheet="1" activeTab="1" xr2:uid="{4F4C637B-D0A9-4219-917E-F44B9ABFF198}"/>
  </bookViews>
  <sheets>
    <sheet name="data" sheetId="2" state="hidden" r:id="rId1"/>
    <sheet name="แบบฟอร์มเสนอรายการครุภัณฑ์" sheetId="1" r:id="rId2"/>
    <sheet name="spec 1" sheetId="3" r:id="rId3"/>
    <sheet name="spec 2" sheetId="4" r:id="rId4"/>
    <sheet name="spec 3" sheetId="5" r:id="rId5"/>
    <sheet name="spec 4" sheetId="6" r:id="rId6"/>
    <sheet name="spec 5" sheetId="7" r:id="rId7"/>
    <sheet name="spec 6" sheetId="8" r:id="rId8"/>
    <sheet name="spec 7" sheetId="9" r:id="rId9"/>
    <sheet name="spec 8" sheetId="10" r:id="rId10"/>
    <sheet name="spec 9" sheetId="11" r:id="rId11"/>
    <sheet name="spec 10" sheetId="12" r:id="rId12"/>
  </sheets>
  <definedNames>
    <definedName name="_xlnm.Print_Titles" localSheetId="1">แบบฟอร์มเสนอรายการครุภัณฑ์!$3:$4</definedName>
    <definedName name="ตรวจสอบราคามาตรฐาน">data!$C$1:$C$3</definedName>
    <definedName name="ใบเสนอราคา">data!$B$1:$B$2</definedName>
    <definedName name="วัตถุประสงค์">data!$E$1:$E$4</definedName>
    <definedName name="หน่วยงานหลัก">data!$A$1:$A$7</definedName>
    <definedName name="หน่วยนับ">data!$D$1:$D$8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2" l="1"/>
  <c r="F4" i="11"/>
  <c r="F4" i="10"/>
  <c r="F4" i="9"/>
  <c r="F4" i="8"/>
  <c r="F4" i="7"/>
  <c r="F4" i="6"/>
  <c r="F4" i="5"/>
  <c r="F4" i="4"/>
  <c r="F4" i="3"/>
  <c r="E4" i="12"/>
  <c r="D4" i="12"/>
  <c r="B4" i="12"/>
  <c r="A4" i="12"/>
  <c r="E4" i="11"/>
  <c r="D4" i="11"/>
  <c r="B4" i="11"/>
  <c r="A4" i="11"/>
  <c r="E4" i="10"/>
  <c r="D4" i="10"/>
  <c r="B4" i="10"/>
  <c r="A4" i="10"/>
  <c r="E4" i="9"/>
  <c r="D4" i="9"/>
  <c r="B4" i="9"/>
  <c r="A4" i="9"/>
  <c r="E4" i="8"/>
  <c r="D4" i="8"/>
  <c r="B4" i="8"/>
  <c r="A4" i="8"/>
  <c r="E4" i="7"/>
  <c r="D4" i="7"/>
  <c r="B4" i="7"/>
  <c r="A4" i="7"/>
  <c r="E4" i="6"/>
  <c r="D4" i="6"/>
  <c r="B4" i="6"/>
  <c r="A4" i="6"/>
  <c r="E4" i="5"/>
  <c r="D4" i="5"/>
  <c r="B4" i="5"/>
  <c r="A4" i="5"/>
  <c r="E4" i="4"/>
  <c r="D4" i="4"/>
  <c r="B4" i="4"/>
  <c r="A4" i="4"/>
  <c r="F6" i="1"/>
  <c r="F7" i="1"/>
  <c r="F8" i="1"/>
  <c r="F9" i="1"/>
  <c r="F10" i="1"/>
  <c r="F11" i="1"/>
  <c r="F12" i="1"/>
  <c r="F13" i="1"/>
  <c r="F14" i="1"/>
  <c r="F15" i="1"/>
  <c r="E4" i="3"/>
  <c r="D4" i="3"/>
  <c r="B4" i="3"/>
  <c r="A4" i="3"/>
  <c r="F5" i="1" l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</author>
  </authors>
  <commentList>
    <comment ref="L5" authorId="0" shapeId="0" xr:uid="{D74D8295-0F1F-4E79-85AD-AE46ED678402}">
      <text>
        <r>
          <rPr>
            <b/>
            <sz val="9"/>
            <color indexed="81"/>
            <rFont val="Tahoma"/>
            <family val="2"/>
          </rPr>
          <t>PLAN :</t>
        </r>
        <r>
          <rPr>
            <sz val="9"/>
            <color indexed="81"/>
            <rFont val="Tahoma"/>
            <family val="2"/>
          </rPr>
          <t xml:space="preserve">
ตรวจสอบราคาตามลิงก์ด้านล่าง</t>
        </r>
      </text>
    </comment>
  </commentList>
</comments>
</file>

<file path=xl/sharedStrings.xml><?xml version="1.0" encoding="utf-8"?>
<sst xmlns="http://schemas.openxmlformats.org/spreadsheetml/2006/main" count="163" uniqueCount="74">
  <si>
    <t xml:space="preserve">คณะวิศวกรรมศาสตร์ มหาวิทยาลัยอุบลราชธานี </t>
  </si>
  <si>
    <t>รายการ</t>
  </si>
  <si>
    <t>จำนวน</t>
  </si>
  <si>
    <t>หน่วยนับ</t>
  </si>
  <si>
    <t>ราคาต่อหน่วย
(บาท)</t>
  </si>
  <si>
    <t>งบประมาณ
(บาท)</t>
  </si>
  <si>
    <t>ใบเสนอราคา</t>
  </si>
  <si>
    <t>ข้อมูลใบเสนอราคา
(กรอกจำนวนเงินที่ร้านค้าเสนอราคา)</t>
  </si>
  <si>
    <t>มี</t>
  </si>
  <si>
    <t>ไม่มี</t>
  </si>
  <si>
    <t>ร้านที่ 1
(บาท)</t>
  </si>
  <si>
    <t>ร้านที่ 2
(บาท)</t>
  </si>
  <si>
    <t>ร้านที่ 3
(บาท)</t>
  </si>
  <si>
    <t>เครื่อง</t>
  </si>
  <si>
    <t>รวมทั้งสิ้น</t>
  </si>
  <si>
    <t>ผู้รับผิดชอบหลัก
(หน่วยงาน)</t>
  </si>
  <si>
    <t>ผู้รับผิดชอบรอง
(ระบุชื่อ)</t>
  </si>
  <si>
    <t>หมายเลขโทรศัพท์ผู้รับผิดชอบรอง</t>
  </si>
  <si>
    <t>ภ.เคมี</t>
  </si>
  <si>
    <t>ภ.โยธา</t>
  </si>
  <si>
    <t>ภ.ไฟฟ้าฯ</t>
  </si>
  <si>
    <t>ภ.เครื่องกล</t>
  </si>
  <si>
    <t>ภ.อุตสาหการ</t>
  </si>
  <si>
    <t>คณะ</t>
  </si>
  <si>
    <t>ลำดับ</t>
  </si>
  <si>
    <t xml:space="preserve">หมายเหตุ : </t>
  </si>
  <si>
    <t xml:space="preserve">Link บัญชีราคามาตรฐานครุภัณฑ์ : </t>
  </si>
  <si>
    <t>ราคาตามบัญชีราคามาตรฐาน</t>
  </si>
  <si>
    <t>ต.ย.ในการบันทึกข้อมูล</t>
  </si>
  <si>
    <t>เครื่องทำลายเอกสาร (แบบตัดละเอียด)</t>
  </si>
  <si>
    <t>ไม่เกินราคามาตรฐาน</t>
  </si>
  <si>
    <t>เกินราคามาตรฐาน</t>
  </si>
  <si>
    <t>หมายเหตุ
(ระบุเหตุผล กรณีเกินราคามาตรฐาน)</t>
  </si>
  <si>
    <t>สามารถทำลายเศษลวดเย็บกระดาษได้ โดยไม่ต้องดึงออก</t>
  </si>
  <si>
    <t>ปาริชาติ สุรมาตย์</t>
  </si>
  <si>
    <t>ต.ย.</t>
  </si>
  <si>
    <t>ไม่มีในบัญชีราคามาตรฐาน</t>
  </si>
  <si>
    <t>เหตุผลความจำเป็น</t>
  </si>
  <si>
    <t>คุณสมบัติเฉพาะครุภัณฑ์
(สามารถแนบไฟล์ได้ หากข้อมูลมีจำนวนมาก)</t>
  </si>
  <si>
    <t>https://www.ubu.ac.th/web/files_up/00127f2023010315385544.pdf</t>
  </si>
  <si>
    <t>ชิ้น</t>
  </si>
  <si>
    <t>อัน</t>
  </si>
  <si>
    <t>ตัว</t>
  </si>
  <si>
    <t>ชุด</t>
  </si>
  <si>
    <t>สำนักงานเลขานุการ</t>
  </si>
  <si>
    <t>แผนความต้องการครุภัณฑ์เพื่อการศึกษา ประจำปีงบประมาณ พ.ศ. 2567 (เงินรายได้)</t>
  </si>
  <si>
    <t>ทดแทนของเดิม</t>
  </si>
  <si>
    <t>เพิ่มปริมาณผลผลิต</t>
  </si>
  <si>
    <t>เพิ่มประสิทธิภาพ</t>
  </si>
  <si>
    <t>เพิ่มผลผลิตใหม่</t>
  </si>
  <si>
    <t>จัดหาเพิ่มเติมจากที่มีอยู่ เพื่อต้องการเพิ่มจำนวนนักศึกษา/ผู้รับบริการในอนาคต</t>
  </si>
  <si>
    <t>เป็นครุภัณฑ์ที่มีคุณลักษณ์พิเศษเฉพาะ หรือทันสมัยกว่าเดิม จึงมีความจำเป็นต้องจัดหา เพื่อรองรับกับจำนวนนักศึกษา/ผู้รับบริการเท่าเดิม</t>
  </si>
  <si>
    <t>ครุภัณฑ์ที่สอดคล้องกับแผนการเพิ่มกลุ่มเป้าหมายใหม่ในอนาคต</t>
  </si>
  <si>
    <t>เนื่องจากกรณีของเดิมชำรุดเสียหาย มีจำเป็นต้องจัดหาทดแทน หากไม่ทดแทนจะเกิดความเสียหาย</t>
  </si>
  <si>
    <t>วัตถุประสงค์ของรายการครุภัณฑ์ตามเกณฑ์</t>
  </si>
  <si>
    <t>ตรวจสอบราคาเทียบกับเกณฑ์มาตรฐาน</t>
  </si>
  <si>
    <t>spec 1</t>
  </si>
  <si>
    <t>spec 2</t>
  </si>
  <si>
    <t>spec 3</t>
  </si>
  <si>
    <t>spec 4</t>
  </si>
  <si>
    <t>spec 5</t>
  </si>
  <si>
    <t>spec 6</t>
  </si>
  <si>
    <t>spec 7</t>
  </si>
  <si>
    <t>spec 8</t>
  </si>
  <si>
    <t>spec 9</t>
  </si>
  <si>
    <t>spec 10</t>
  </si>
  <si>
    <t>รายละเอียดคุณสมบัติและคุณลักษณะเฉพาะครุภัณฑ์</t>
  </si>
  <si>
    <t>คณะวิศวกรรมศาสตร์ มหาวิทยาลัยอุบลราชธานี</t>
  </si>
  <si>
    <t>ลำดับที่</t>
  </si>
  <si>
    <t>รายละเอียดครุภัณฑ์</t>
  </si>
  <si>
    <t>จำนวนหน่วย</t>
  </si>
  <si>
    <t>1.เพื่อใช้ในการทำงานเอกสารตามหอจดหมายเหตุ ซึ่งมีปริมาณ 10,000 บาท
2.เพื่อลดปริมาณกระดาษ และประหยัดทรัพยากรพื้นที่ในการเก็บเอกสาร</t>
  </si>
  <si>
    <t>2.โปรดตรวจสอบราคามาตรฐานครุภัณฑ์  หากมีความจำเป็นต้องจัดซื้อครุภัณฑ์ที่มีราคาเกินกว่าราคามาตรฐานที่กำหนด ให้ระบุเหตุผล และคุณสมบัติเฉพาะที่เกินราคาในรายการนั้น ๆ ประกอบการพิจารณา</t>
  </si>
  <si>
    <t>1.ในการเสนอรายการครุภัณฑ์เพื่อขอรับการจัดสรรงบประมาณรายจ่าย ต้องมีใบเสนอราคาครุภัณฑ์จากร้านค้าอย่างน้อย 3 ร้านค้าต่อ 1 รายการ และคุณสมบัติเฉพาะครุภัณฑ์ (spec)  เว้นแต่มี 1 ร้านค้า ให้ระบุหมายเหตุว่าจัดจำหน่ายรายเดียวในประเทศ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</si>
</sst>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95" formatCode="0000000000"/>
  </numFmts>
  <fonts count="21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8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u/>
      <sz val="16"/>
      <color theme="10"/>
      <name val="TH SarabunPSK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b/>
      <u/>
      <sz val="18"/>
      <color rgb="FFFF0000"/>
      <name val="TH SarabunPSK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7" fillId="3" borderId="0" xfId="3" applyFont="1" applyFill="1" applyAlignment="1">
      <alignment horizontal="center" vertical="top" wrapText="1"/>
    </xf>
    <xf numFmtId="0" fontId="6" fillId="0" borderId="0" xfId="3" applyFont="1" applyAlignment="1">
      <alignment horizontal="center" vertical="top"/>
    </xf>
    <xf numFmtId="187" fontId="6" fillId="0" borderId="0" xfId="4" applyNumberFormat="1" applyFont="1" applyAlignment="1">
      <alignment vertical="top"/>
    </xf>
    <xf numFmtId="0" fontId="10" fillId="0" borderId="0" xfId="3" applyFont="1" applyAlignment="1">
      <alignment horizontal="center" vertical="top"/>
    </xf>
    <xf numFmtId="0" fontId="10" fillId="0" borderId="0" xfId="3" applyFont="1" applyAlignment="1">
      <alignment vertical="top"/>
    </xf>
    <xf numFmtId="187" fontId="10" fillId="0" borderId="0" xfId="4" applyNumberFormat="1" applyFont="1" applyAlignment="1">
      <alignment vertical="top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87" fontId="6" fillId="0" borderId="0" xfId="4" applyNumberFormat="1" applyFont="1" applyAlignment="1">
      <alignment vertical="center"/>
    </xf>
    <xf numFmtId="187" fontId="10" fillId="0" borderId="0" xfId="1" applyNumberFormat="1" applyFont="1" applyAlignment="1">
      <alignment vertical="top"/>
    </xf>
    <xf numFmtId="187" fontId="6" fillId="0" borderId="0" xfId="1" applyNumberFormat="1" applyFont="1" applyAlignment="1">
      <alignment vertical="center"/>
    </xf>
    <xf numFmtId="187" fontId="6" fillId="0" borderId="0" xfId="1" applyNumberFormat="1" applyFont="1" applyAlignment="1">
      <alignment vertical="top"/>
    </xf>
    <xf numFmtId="0" fontId="12" fillId="0" borderId="0" xfId="3" applyFont="1" applyAlignment="1">
      <alignment horizontal="left" vertical="center"/>
    </xf>
    <xf numFmtId="0" fontId="10" fillId="0" borderId="0" xfId="3" applyFont="1" applyAlignment="1">
      <alignment horizontal="left" vertical="top"/>
    </xf>
    <xf numFmtId="0" fontId="16" fillId="0" borderId="0" xfId="3" applyFont="1" applyAlignment="1">
      <alignment vertical="top"/>
    </xf>
    <xf numFmtId="0" fontId="9" fillId="3" borderId="1" xfId="3" applyFont="1" applyFill="1" applyBorder="1" applyAlignment="1">
      <alignment vertical="top" wrapText="1"/>
    </xf>
    <xf numFmtId="0" fontId="9" fillId="3" borderId="1" xfId="3" applyFont="1" applyFill="1" applyBorder="1" applyAlignment="1">
      <alignment horizontal="center" vertical="top" wrapText="1"/>
    </xf>
    <xf numFmtId="0" fontId="9" fillId="3" borderId="0" xfId="3" applyFont="1" applyFill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187" fontId="9" fillId="3" borderId="1" xfId="1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187" fontId="9" fillId="3" borderId="1" xfId="4" applyNumberFormat="1" applyFont="1" applyFill="1" applyBorder="1" applyAlignment="1">
      <alignment vertical="top" wrapText="1"/>
    </xf>
    <xf numFmtId="187" fontId="11" fillId="2" borderId="1" xfId="1" applyNumberFormat="1" applyFont="1" applyFill="1" applyBorder="1" applyAlignment="1">
      <alignment vertical="top"/>
    </xf>
    <xf numFmtId="0" fontId="11" fillId="0" borderId="1" xfId="3" applyFont="1" applyBorder="1" applyAlignment="1">
      <alignment vertical="top"/>
    </xf>
    <xf numFmtId="43" fontId="11" fillId="0" borderId="1" xfId="1" applyFont="1" applyBorder="1" applyAlignment="1">
      <alignment vertical="top"/>
    </xf>
    <xf numFmtId="43" fontId="8" fillId="4" borderId="1" xfId="1" applyFont="1" applyFill="1" applyBorder="1" applyAlignment="1">
      <alignment horizontal="right" vertical="top"/>
    </xf>
    <xf numFmtId="0" fontId="11" fillId="0" borderId="1" xfId="3" applyFont="1" applyBorder="1" applyAlignment="1">
      <alignment horizontal="center" vertical="top"/>
    </xf>
    <xf numFmtId="0" fontId="11" fillId="0" borderId="0" xfId="3" applyFont="1" applyAlignment="1">
      <alignment vertical="top"/>
    </xf>
    <xf numFmtId="0" fontId="11" fillId="0" borderId="1" xfId="3" applyFont="1" applyBorder="1" applyAlignment="1">
      <alignment horizontal="center" vertical="top"/>
    </xf>
    <xf numFmtId="0" fontId="13" fillId="0" borderId="0" xfId="5" applyAlignment="1">
      <alignment vertical="center"/>
    </xf>
    <xf numFmtId="187" fontId="7" fillId="3" borderId="1" xfId="4" applyNumberFormat="1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3" fillId="0" borderId="0" xfId="3" applyFont="1" applyAlignment="1">
      <alignment horizontal="center" vertical="top"/>
    </xf>
    <xf numFmtId="0" fontId="7" fillId="0" borderId="1" xfId="3" applyFont="1" applyBorder="1" applyAlignment="1">
      <alignment horizontal="center" vertical="top" wrapText="1"/>
    </xf>
    <xf numFmtId="187" fontId="7" fillId="0" borderId="1" xfId="4" applyNumberFormat="1" applyFont="1" applyBorder="1" applyAlignment="1">
      <alignment horizontal="center" vertical="top" wrapText="1"/>
    </xf>
    <xf numFmtId="187" fontId="7" fillId="0" borderId="1" xfId="1" applyNumberFormat="1" applyFont="1" applyBorder="1" applyAlignment="1">
      <alignment horizontal="center" vertical="top" wrapText="1"/>
    </xf>
    <xf numFmtId="187" fontId="7" fillId="3" borderId="1" xfId="4" applyNumberFormat="1" applyFont="1" applyFill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/>
    </xf>
    <xf numFmtId="0" fontId="0" fillId="2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6" fillId="0" borderId="0" xfId="3" applyFont="1" applyFill="1" applyBorder="1" applyAlignment="1">
      <alignment vertical="top"/>
    </xf>
    <xf numFmtId="187" fontId="13" fillId="3" borderId="1" xfId="5" applyNumberFormat="1" applyFill="1" applyBorder="1" applyAlignment="1">
      <alignment horizontal="center" vertical="top" wrapText="1"/>
    </xf>
    <xf numFmtId="0" fontId="16" fillId="9" borderId="1" xfId="3" applyFont="1" applyFill="1" applyBorder="1" applyAlignment="1">
      <alignment horizontal="center" vertical="top"/>
    </xf>
    <xf numFmtId="0" fontId="16" fillId="9" borderId="1" xfId="3" applyFont="1" applyFill="1" applyBorder="1" applyAlignment="1">
      <alignment horizontal="left" vertical="top" wrapText="1"/>
    </xf>
    <xf numFmtId="3" fontId="16" fillId="9" borderId="1" xfId="3" applyNumberFormat="1" applyFont="1" applyFill="1" applyBorder="1" applyAlignment="1">
      <alignment vertical="top"/>
    </xf>
    <xf numFmtId="187" fontId="16" fillId="10" borderId="1" xfId="1" applyNumberFormat="1" applyFont="1" applyFill="1" applyBorder="1" applyAlignment="1">
      <alignment vertical="top"/>
    </xf>
    <xf numFmtId="0" fontId="16" fillId="9" borderId="0" xfId="3" applyFont="1" applyFill="1" applyAlignment="1">
      <alignment vertical="top"/>
    </xf>
    <xf numFmtId="0" fontId="17" fillId="10" borderId="1" xfId="3" applyFont="1" applyFill="1" applyBorder="1" applyAlignment="1">
      <alignment horizontal="center" vertical="top"/>
    </xf>
    <xf numFmtId="187" fontId="16" fillId="10" borderId="1" xfId="1" applyNumberFormat="1" applyFont="1" applyFill="1" applyBorder="1" applyAlignment="1">
      <alignment horizontal="right" vertical="top"/>
    </xf>
    <xf numFmtId="43" fontId="16" fillId="10" borderId="1" xfId="1" applyFont="1" applyFill="1" applyBorder="1" applyAlignment="1">
      <alignment horizontal="left" vertical="top" wrapText="1"/>
    </xf>
    <xf numFmtId="15" fontId="16" fillId="10" borderId="1" xfId="3" applyNumberFormat="1" applyFont="1" applyFill="1" applyBorder="1" applyAlignment="1">
      <alignment horizontal="left" vertical="top" wrapText="1"/>
    </xf>
    <xf numFmtId="0" fontId="16" fillId="9" borderId="1" xfId="3" applyFont="1" applyFill="1" applyBorder="1" applyAlignment="1">
      <alignment vertical="top" wrapText="1"/>
    </xf>
    <xf numFmtId="0" fontId="16" fillId="9" borderId="1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6" fillId="9" borderId="1" xfId="3" applyFont="1" applyFill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16" fillId="3" borderId="1" xfId="3" applyFont="1" applyFill="1" applyBorder="1" applyAlignment="1">
      <alignment horizontal="center" vertical="top"/>
    </xf>
    <xf numFmtId="187" fontId="16" fillId="5" borderId="1" xfId="1" applyNumberFormat="1" applyFont="1" applyFill="1" applyBorder="1" applyAlignment="1">
      <alignment vertical="top"/>
    </xf>
    <xf numFmtId="15" fontId="16" fillId="5" borderId="1" xfId="3" applyNumberFormat="1" applyFont="1" applyFill="1" applyBorder="1" applyAlignment="1">
      <alignment horizontal="left" vertical="top" wrapText="1"/>
    </xf>
    <xf numFmtId="0" fontId="8" fillId="5" borderId="1" xfId="3" applyFont="1" applyFill="1" applyBorder="1" applyAlignment="1">
      <alignment horizontal="center" vertical="top"/>
    </xf>
    <xf numFmtId="0" fontId="8" fillId="3" borderId="1" xfId="3" applyFont="1" applyFill="1" applyBorder="1" applyAlignment="1">
      <alignment horizontal="left" vertical="top" wrapText="1"/>
    </xf>
    <xf numFmtId="0" fontId="8" fillId="3" borderId="1" xfId="3" applyFont="1" applyFill="1" applyBorder="1" applyAlignment="1">
      <alignment horizontal="center" vertical="top"/>
    </xf>
    <xf numFmtId="3" fontId="8" fillId="5" borderId="1" xfId="3" applyNumberFormat="1" applyFont="1" applyFill="1" applyBorder="1" applyAlignment="1">
      <alignment vertical="top"/>
    </xf>
    <xf numFmtId="0" fontId="18" fillId="5" borderId="1" xfId="3" applyFont="1" applyFill="1" applyBorder="1" applyAlignment="1">
      <alignment horizontal="center" vertical="top"/>
    </xf>
    <xf numFmtId="187" fontId="8" fillId="5" borderId="1" xfId="1" applyNumberFormat="1" applyFont="1" applyFill="1" applyBorder="1" applyAlignment="1">
      <alignment horizontal="right" vertical="top"/>
    </xf>
    <xf numFmtId="43" fontId="16" fillId="5" borderId="1" xfId="1" applyFont="1" applyFill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43" fontId="9" fillId="3" borderId="1" xfId="4" applyFont="1" applyFill="1" applyBorder="1" applyAlignment="1">
      <alignment vertical="top"/>
    </xf>
    <xf numFmtId="0" fontId="8" fillId="5" borderId="1" xfId="3" applyFont="1" applyFill="1" applyBorder="1" applyAlignment="1">
      <alignment horizontal="left" vertical="top" wrapText="1"/>
    </xf>
    <xf numFmtId="195" fontId="16" fillId="3" borderId="1" xfId="3" applyNumberFormat="1" applyFont="1" applyFill="1" applyBorder="1" applyAlignment="1">
      <alignment horizontal="center" vertical="top" wrapText="1"/>
    </xf>
    <xf numFmtId="195" fontId="16" fillId="9" borderId="1" xfId="3" applyNumberFormat="1" applyFont="1" applyFill="1" applyBorder="1" applyAlignment="1">
      <alignment horizontal="center" vertical="top" wrapText="1"/>
    </xf>
    <xf numFmtId="0" fontId="6" fillId="2" borderId="0" xfId="3" applyFont="1" applyFill="1" applyAlignment="1">
      <alignment vertical="top"/>
    </xf>
    <xf numFmtId="187" fontId="6" fillId="2" borderId="0" xfId="1" applyNumberFormat="1" applyFont="1" applyFill="1" applyAlignment="1">
      <alignment vertical="top"/>
    </xf>
    <xf numFmtId="187" fontId="6" fillId="2" borderId="0" xfId="4" applyNumberFormat="1" applyFont="1" applyFill="1" applyAlignment="1">
      <alignment vertical="top"/>
    </xf>
    <xf numFmtId="0" fontId="6" fillId="6" borderId="0" xfId="3" applyFont="1" applyFill="1" applyAlignment="1">
      <alignment vertical="top"/>
    </xf>
    <xf numFmtId="187" fontId="6" fillId="6" borderId="0" xfId="1" applyNumberFormat="1" applyFont="1" applyFill="1" applyAlignment="1">
      <alignment vertical="top"/>
    </xf>
    <xf numFmtId="187" fontId="6" fillId="6" borderId="0" xfId="4" applyNumberFormat="1" applyFont="1" applyFill="1" applyAlignment="1">
      <alignment vertical="top"/>
    </xf>
    <xf numFmtId="0" fontId="6" fillId="7" borderId="0" xfId="3" applyFont="1" applyFill="1" applyAlignment="1">
      <alignment vertical="top"/>
    </xf>
    <xf numFmtId="187" fontId="6" fillId="7" borderId="0" xfId="1" applyNumberFormat="1" applyFont="1" applyFill="1" applyAlignment="1">
      <alignment vertical="top"/>
    </xf>
    <xf numFmtId="187" fontId="6" fillId="7" borderId="0" xfId="4" applyNumberFormat="1" applyFont="1" applyFill="1" applyAlignment="1">
      <alignment vertical="top"/>
    </xf>
    <xf numFmtId="0" fontId="6" fillId="8" borderId="0" xfId="3" applyFont="1" applyFill="1" applyAlignment="1">
      <alignment vertical="top"/>
    </xf>
    <xf numFmtId="187" fontId="6" fillId="8" borderId="0" xfId="1" applyNumberFormat="1" applyFont="1" applyFill="1" applyAlignment="1">
      <alignment vertical="top"/>
    </xf>
    <xf numFmtId="187" fontId="6" fillId="8" borderId="0" xfId="4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19" fillId="0" borderId="0" xfId="3" applyFont="1" applyAlignment="1">
      <alignment horizontal="left" vertical="top"/>
    </xf>
    <xf numFmtId="0" fontId="13" fillId="0" borderId="2" xfId="5" applyFill="1" applyBorder="1" applyAlignment="1">
      <alignment horizontal="center" vertical="top" wrapText="1"/>
    </xf>
    <xf numFmtId="0" fontId="13" fillId="0" borderId="4" xfId="5" applyFill="1" applyBorder="1" applyAlignment="1">
      <alignment horizontal="center" vertical="top" wrapText="1"/>
    </xf>
    <xf numFmtId="0" fontId="13" fillId="3" borderId="1" xfId="5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7" fillId="0" borderId="0" xfId="3" applyFont="1" applyFill="1" applyBorder="1" applyAlignment="1">
      <alignment vertical="top" wrapText="1"/>
    </xf>
    <xf numFmtId="0" fontId="20" fillId="0" borderId="0" xfId="3" applyFont="1" applyFill="1" applyBorder="1" applyAlignment="1">
      <alignment vertical="top"/>
    </xf>
    <xf numFmtId="0" fontId="17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0" fontId="20" fillId="0" borderId="0" xfId="3" applyFont="1" applyAlignment="1">
      <alignment horizontal="center" vertical="top"/>
    </xf>
    <xf numFmtId="0" fontId="20" fillId="0" borderId="0" xfId="3" applyFont="1" applyAlignment="1">
      <alignment vertical="top"/>
    </xf>
    <xf numFmtId="187" fontId="20" fillId="0" borderId="0" xfId="1" applyNumberFormat="1" applyFont="1" applyAlignment="1">
      <alignment vertical="top"/>
    </xf>
    <xf numFmtId="187" fontId="20" fillId="0" borderId="0" xfId="4" applyNumberFormat="1" applyFont="1" applyAlignment="1">
      <alignment vertical="top"/>
    </xf>
  </cellXfs>
  <cellStyles count="6">
    <cellStyle name="Hyperlink" xfId="5" builtinId="8"/>
    <cellStyle name="จุลภาค" xfId="1" builtinId="3"/>
    <cellStyle name="จุลภาค 2" xfId="4" xr:uid="{2ECABB1B-1B02-46A8-A2A0-CE3939C881F6}"/>
    <cellStyle name="ปกติ" xfId="0" builtinId="0"/>
    <cellStyle name="ปกติ 2" xfId="2" xr:uid="{8AD7D004-2ED1-4C75-8A82-09B2E4EEDB54}"/>
    <cellStyle name="ปกติ 3" xfId="3" xr:uid="{8518D712-E3B4-4F64-B74F-0C2AC86F7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bu.ac.th/web/files_up/00127f2023010315385544.pdf" TargetMode="External"/><Relationship Id="rId1" Type="http://schemas.openxmlformats.org/officeDocument/2006/relationships/hyperlink" Target="https://www.ubu.ac.th/web/files_up/00127f2023010315385544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E8D7-9DCF-479D-B1E3-2143701A778B}">
  <dimension ref="A1:F7"/>
  <sheetViews>
    <sheetView workbookViewId="0">
      <selection activeCell="E1" sqref="E1:F4"/>
    </sheetView>
  </sheetViews>
  <sheetFormatPr defaultRowHeight="21" x14ac:dyDescent="0.4"/>
  <cols>
    <col min="1" max="1" width="17.8984375" customWidth="1"/>
    <col min="3" max="3" width="22.59765625" customWidth="1"/>
    <col min="5" max="5" width="17.09765625" customWidth="1"/>
    <col min="6" max="6" width="85.8984375" customWidth="1"/>
  </cols>
  <sheetData>
    <row r="1" spans="1:6" x14ac:dyDescent="0.4">
      <c r="A1" t="s">
        <v>18</v>
      </c>
      <c r="B1" t="s">
        <v>8</v>
      </c>
      <c r="C1" t="s">
        <v>30</v>
      </c>
      <c r="D1" t="s">
        <v>13</v>
      </c>
      <c r="E1" s="45" t="s">
        <v>46</v>
      </c>
      <c r="F1" s="45" t="s">
        <v>53</v>
      </c>
    </row>
    <row r="2" spans="1:6" x14ac:dyDescent="0.4">
      <c r="A2" t="s">
        <v>19</v>
      </c>
      <c r="B2" t="s">
        <v>9</v>
      </c>
      <c r="C2" t="s">
        <v>31</v>
      </c>
      <c r="D2" t="s">
        <v>43</v>
      </c>
      <c r="E2" s="46" t="s">
        <v>47</v>
      </c>
      <c r="F2" s="46" t="s">
        <v>50</v>
      </c>
    </row>
    <row r="3" spans="1:6" x14ac:dyDescent="0.4">
      <c r="A3" t="s">
        <v>20</v>
      </c>
      <c r="C3" t="s">
        <v>36</v>
      </c>
      <c r="D3" t="s">
        <v>42</v>
      </c>
      <c r="E3" s="47" t="s">
        <v>48</v>
      </c>
      <c r="F3" s="47" t="s">
        <v>51</v>
      </c>
    </row>
    <row r="4" spans="1:6" x14ac:dyDescent="0.4">
      <c r="A4" t="s">
        <v>21</v>
      </c>
      <c r="D4" t="s">
        <v>40</v>
      </c>
      <c r="E4" s="48" t="s">
        <v>49</v>
      </c>
      <c r="F4" s="48" t="s">
        <v>52</v>
      </c>
    </row>
    <row r="5" spans="1:6" x14ac:dyDescent="0.4">
      <c r="A5" t="s">
        <v>22</v>
      </c>
      <c r="D5" t="s">
        <v>41</v>
      </c>
    </row>
    <row r="6" spans="1:6" x14ac:dyDescent="0.4">
      <c r="A6" t="s">
        <v>44</v>
      </c>
    </row>
    <row r="7" spans="1:6" x14ac:dyDescent="0.4">
      <c r="A7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19E0F-8A75-42AC-8465-19126AB79AAC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แบบฟอร์มเสนอรายการครุภัณฑ์!B13</f>
        <v>0</v>
      </c>
      <c r="C4" s="70"/>
      <c r="D4" s="71">
        <f>แบบฟอร์มเสนอรายการครุภัณฑ์!C13</f>
        <v>0</v>
      </c>
      <c r="E4" s="71" t="str">
        <f>แบบฟอร์มเสนอรายการครุภัณฑ์!D13</f>
        <v>เครื่อง</v>
      </c>
      <c r="F4">
        <f>แบบฟอร์มเสนอรายการครุภัณฑ์!Q13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A690-DF38-4449-8EC7-24B291BB5B80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แบบฟอร์มเสนอรายการครุภัณฑ์!B14</f>
        <v>0</v>
      </c>
      <c r="C4" s="70"/>
      <c r="D4" s="71">
        <f>แบบฟอร์มเสนอรายการครุภัณฑ์!C14</f>
        <v>0</v>
      </c>
      <c r="E4" s="71" t="str">
        <f>แบบฟอร์มเสนอรายการครุภัณฑ์!D14</f>
        <v>เครื่อง</v>
      </c>
      <c r="F4">
        <f>แบบฟอร์มเสนอรายการครุภัณฑ์!Q14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9F968-1850-4884-B9A9-190B6C3910AA}">
  <dimension ref="A1:F26"/>
  <sheetViews>
    <sheetView topLeftCell="A2" workbookViewId="0">
      <selection activeCell="F5" sqref="F5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แบบฟอร์มเสนอรายการครุภัณฑ์!B15</f>
        <v>0</v>
      </c>
      <c r="C4" s="70"/>
      <c r="D4" s="71">
        <f>แบบฟอร์มเสนอรายการครุภัณฑ์!C15</f>
        <v>0</v>
      </c>
      <c r="E4" s="71" t="str">
        <f>แบบฟอร์มเสนอรายการครุภัณฑ์!D15</f>
        <v>เครื่อง</v>
      </c>
      <c r="F4">
        <f>แบบฟอร์มเสนอรายการครุภัณฑ์!Q15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A567-407E-48F0-86C7-8B6F0E408F9B}">
  <sheetPr>
    <tabColor theme="7" tint="0.39997558519241921"/>
  </sheetPr>
  <dimension ref="A1:T27"/>
  <sheetViews>
    <sheetView tabSelected="1" topLeftCell="A4" zoomScale="80" zoomScaleNormal="80" workbookViewId="0">
      <selection activeCell="C13" sqref="C13"/>
    </sheetView>
  </sheetViews>
  <sheetFormatPr defaultRowHeight="18" x14ac:dyDescent="0.4"/>
  <cols>
    <col min="1" max="1" width="5.5" style="4" bestFit="1" customWidth="1"/>
    <col min="2" max="2" width="35.3984375" style="2" customWidth="1"/>
    <col min="3" max="3" width="9.09765625" style="2" bestFit="1" customWidth="1"/>
    <col min="4" max="4" width="8.796875" style="2"/>
    <col min="5" max="5" width="10.19921875" style="2" customWidth="1"/>
    <col min="6" max="6" width="10.19921875" style="15" customWidth="1"/>
    <col min="7" max="7" width="16.09765625" style="2" customWidth="1"/>
    <col min="8" max="8" width="9.59765625" style="2" customWidth="1"/>
    <col min="9" max="11" width="10.5" style="5" customWidth="1"/>
    <col min="12" max="12" width="11.59765625" style="5" customWidth="1"/>
    <col min="13" max="13" width="12" style="5" customWidth="1"/>
    <col min="14" max="14" width="28.8984375" style="5" customWidth="1"/>
    <col min="15" max="15" width="16.09765625" style="2" customWidth="1"/>
    <col min="16" max="16" width="12.19921875" style="2" customWidth="1"/>
    <col min="17" max="17" width="12.59765625" style="2" customWidth="1"/>
    <col min="18" max="18" width="19.19921875" style="4" customWidth="1"/>
    <col min="19" max="19" width="20" style="4" customWidth="1"/>
    <col min="20" max="20" width="88.19921875" style="2" customWidth="1"/>
    <col min="21" max="260" width="8.796875" style="2"/>
    <col min="261" max="261" width="5.296875" style="2" bestFit="1" customWidth="1"/>
    <col min="262" max="262" width="20.796875" style="2" customWidth="1"/>
    <col min="263" max="266" width="8.796875" style="2"/>
    <col min="267" max="267" width="46.19921875" style="2" customWidth="1"/>
    <col min="268" max="268" width="3.59765625" style="2" customWidth="1"/>
    <col min="269" max="269" width="3.296875" style="2" bestFit="1" customWidth="1"/>
    <col min="270" max="270" width="8.796875" style="2"/>
    <col min="271" max="273" width="13.296875" style="2" customWidth="1"/>
    <col min="274" max="516" width="8.796875" style="2"/>
    <col min="517" max="517" width="5.296875" style="2" bestFit="1" customWidth="1"/>
    <col min="518" max="518" width="20.796875" style="2" customWidth="1"/>
    <col min="519" max="522" width="8.796875" style="2"/>
    <col min="523" max="523" width="46.19921875" style="2" customWidth="1"/>
    <col min="524" max="524" width="3.59765625" style="2" customWidth="1"/>
    <col min="525" max="525" width="3.296875" style="2" bestFit="1" customWidth="1"/>
    <col min="526" max="526" width="8.796875" style="2"/>
    <col min="527" max="529" width="13.296875" style="2" customWidth="1"/>
    <col min="530" max="772" width="8.796875" style="2"/>
    <col min="773" max="773" width="5.296875" style="2" bestFit="1" customWidth="1"/>
    <col min="774" max="774" width="20.796875" style="2" customWidth="1"/>
    <col min="775" max="778" width="8.796875" style="2"/>
    <col min="779" max="779" width="46.19921875" style="2" customWidth="1"/>
    <col min="780" max="780" width="3.59765625" style="2" customWidth="1"/>
    <col min="781" max="781" width="3.296875" style="2" bestFit="1" customWidth="1"/>
    <col min="782" max="782" width="8.796875" style="2"/>
    <col min="783" max="785" width="13.296875" style="2" customWidth="1"/>
    <col min="786" max="1028" width="8.796875" style="2"/>
    <col min="1029" max="1029" width="5.296875" style="2" bestFit="1" customWidth="1"/>
    <col min="1030" max="1030" width="20.796875" style="2" customWidth="1"/>
    <col min="1031" max="1034" width="8.796875" style="2"/>
    <col min="1035" max="1035" width="46.19921875" style="2" customWidth="1"/>
    <col min="1036" max="1036" width="3.59765625" style="2" customWidth="1"/>
    <col min="1037" max="1037" width="3.296875" style="2" bestFit="1" customWidth="1"/>
    <col min="1038" max="1038" width="8.796875" style="2"/>
    <col min="1039" max="1041" width="13.296875" style="2" customWidth="1"/>
    <col min="1042" max="1284" width="8.796875" style="2"/>
    <col min="1285" max="1285" width="5.296875" style="2" bestFit="1" customWidth="1"/>
    <col min="1286" max="1286" width="20.796875" style="2" customWidth="1"/>
    <col min="1287" max="1290" width="8.796875" style="2"/>
    <col min="1291" max="1291" width="46.19921875" style="2" customWidth="1"/>
    <col min="1292" max="1292" width="3.59765625" style="2" customWidth="1"/>
    <col min="1293" max="1293" width="3.296875" style="2" bestFit="1" customWidth="1"/>
    <col min="1294" max="1294" width="8.796875" style="2"/>
    <col min="1295" max="1297" width="13.296875" style="2" customWidth="1"/>
    <col min="1298" max="1540" width="8.796875" style="2"/>
    <col min="1541" max="1541" width="5.296875" style="2" bestFit="1" customWidth="1"/>
    <col min="1542" max="1542" width="20.796875" style="2" customWidth="1"/>
    <col min="1543" max="1546" width="8.796875" style="2"/>
    <col min="1547" max="1547" width="46.19921875" style="2" customWidth="1"/>
    <col min="1548" max="1548" width="3.59765625" style="2" customWidth="1"/>
    <col min="1549" max="1549" width="3.296875" style="2" bestFit="1" customWidth="1"/>
    <col min="1550" max="1550" width="8.796875" style="2"/>
    <col min="1551" max="1553" width="13.296875" style="2" customWidth="1"/>
    <col min="1554" max="1796" width="8.796875" style="2"/>
    <col min="1797" max="1797" width="5.296875" style="2" bestFit="1" customWidth="1"/>
    <col min="1798" max="1798" width="20.796875" style="2" customWidth="1"/>
    <col min="1799" max="1802" width="8.796875" style="2"/>
    <col min="1803" max="1803" width="46.19921875" style="2" customWidth="1"/>
    <col min="1804" max="1804" width="3.59765625" style="2" customWidth="1"/>
    <col min="1805" max="1805" width="3.296875" style="2" bestFit="1" customWidth="1"/>
    <col min="1806" max="1806" width="8.796875" style="2"/>
    <col min="1807" max="1809" width="13.296875" style="2" customWidth="1"/>
    <col min="1810" max="2052" width="8.796875" style="2"/>
    <col min="2053" max="2053" width="5.296875" style="2" bestFit="1" customWidth="1"/>
    <col min="2054" max="2054" width="20.796875" style="2" customWidth="1"/>
    <col min="2055" max="2058" width="8.796875" style="2"/>
    <col min="2059" max="2059" width="46.19921875" style="2" customWidth="1"/>
    <col min="2060" max="2060" width="3.59765625" style="2" customWidth="1"/>
    <col min="2061" max="2061" width="3.296875" style="2" bestFit="1" customWidth="1"/>
    <col min="2062" max="2062" width="8.796875" style="2"/>
    <col min="2063" max="2065" width="13.296875" style="2" customWidth="1"/>
    <col min="2066" max="2308" width="8.796875" style="2"/>
    <col min="2309" max="2309" width="5.296875" style="2" bestFit="1" customWidth="1"/>
    <col min="2310" max="2310" width="20.796875" style="2" customWidth="1"/>
    <col min="2311" max="2314" width="8.796875" style="2"/>
    <col min="2315" max="2315" width="46.19921875" style="2" customWidth="1"/>
    <col min="2316" max="2316" width="3.59765625" style="2" customWidth="1"/>
    <col min="2317" max="2317" width="3.296875" style="2" bestFit="1" customWidth="1"/>
    <col min="2318" max="2318" width="8.796875" style="2"/>
    <col min="2319" max="2321" width="13.296875" style="2" customWidth="1"/>
    <col min="2322" max="2564" width="8.796875" style="2"/>
    <col min="2565" max="2565" width="5.296875" style="2" bestFit="1" customWidth="1"/>
    <col min="2566" max="2566" width="20.796875" style="2" customWidth="1"/>
    <col min="2567" max="2570" width="8.796875" style="2"/>
    <col min="2571" max="2571" width="46.19921875" style="2" customWidth="1"/>
    <col min="2572" max="2572" width="3.59765625" style="2" customWidth="1"/>
    <col min="2573" max="2573" width="3.296875" style="2" bestFit="1" customWidth="1"/>
    <col min="2574" max="2574" width="8.796875" style="2"/>
    <col min="2575" max="2577" width="13.296875" style="2" customWidth="1"/>
    <col min="2578" max="2820" width="8.796875" style="2"/>
    <col min="2821" max="2821" width="5.296875" style="2" bestFit="1" customWidth="1"/>
    <col min="2822" max="2822" width="20.796875" style="2" customWidth="1"/>
    <col min="2823" max="2826" width="8.796875" style="2"/>
    <col min="2827" max="2827" width="46.19921875" style="2" customWidth="1"/>
    <col min="2828" max="2828" width="3.59765625" style="2" customWidth="1"/>
    <col min="2829" max="2829" width="3.296875" style="2" bestFit="1" customWidth="1"/>
    <col min="2830" max="2830" width="8.796875" style="2"/>
    <col min="2831" max="2833" width="13.296875" style="2" customWidth="1"/>
    <col min="2834" max="3076" width="8.796875" style="2"/>
    <col min="3077" max="3077" width="5.296875" style="2" bestFit="1" customWidth="1"/>
    <col min="3078" max="3078" width="20.796875" style="2" customWidth="1"/>
    <col min="3079" max="3082" width="8.796875" style="2"/>
    <col min="3083" max="3083" width="46.19921875" style="2" customWidth="1"/>
    <col min="3084" max="3084" width="3.59765625" style="2" customWidth="1"/>
    <col min="3085" max="3085" width="3.296875" style="2" bestFit="1" customWidth="1"/>
    <col min="3086" max="3086" width="8.796875" style="2"/>
    <col min="3087" max="3089" width="13.296875" style="2" customWidth="1"/>
    <col min="3090" max="3332" width="8.796875" style="2"/>
    <col min="3333" max="3333" width="5.296875" style="2" bestFit="1" customWidth="1"/>
    <col min="3334" max="3334" width="20.796875" style="2" customWidth="1"/>
    <col min="3335" max="3338" width="8.796875" style="2"/>
    <col min="3339" max="3339" width="46.19921875" style="2" customWidth="1"/>
    <col min="3340" max="3340" width="3.59765625" style="2" customWidth="1"/>
    <col min="3341" max="3341" width="3.296875" style="2" bestFit="1" customWidth="1"/>
    <col min="3342" max="3342" width="8.796875" style="2"/>
    <col min="3343" max="3345" width="13.296875" style="2" customWidth="1"/>
    <col min="3346" max="3588" width="8.796875" style="2"/>
    <col min="3589" max="3589" width="5.296875" style="2" bestFit="1" customWidth="1"/>
    <col min="3590" max="3590" width="20.796875" style="2" customWidth="1"/>
    <col min="3591" max="3594" width="8.796875" style="2"/>
    <col min="3595" max="3595" width="46.19921875" style="2" customWidth="1"/>
    <col min="3596" max="3596" width="3.59765625" style="2" customWidth="1"/>
    <col min="3597" max="3597" width="3.296875" style="2" bestFit="1" customWidth="1"/>
    <col min="3598" max="3598" width="8.796875" style="2"/>
    <col min="3599" max="3601" width="13.296875" style="2" customWidth="1"/>
    <col min="3602" max="3844" width="8.796875" style="2"/>
    <col min="3845" max="3845" width="5.296875" style="2" bestFit="1" customWidth="1"/>
    <col min="3846" max="3846" width="20.796875" style="2" customWidth="1"/>
    <col min="3847" max="3850" width="8.796875" style="2"/>
    <col min="3851" max="3851" width="46.19921875" style="2" customWidth="1"/>
    <col min="3852" max="3852" width="3.59765625" style="2" customWidth="1"/>
    <col min="3853" max="3853" width="3.296875" style="2" bestFit="1" customWidth="1"/>
    <col min="3854" max="3854" width="8.796875" style="2"/>
    <col min="3855" max="3857" width="13.296875" style="2" customWidth="1"/>
    <col min="3858" max="4100" width="8.796875" style="2"/>
    <col min="4101" max="4101" width="5.296875" style="2" bestFit="1" customWidth="1"/>
    <col min="4102" max="4102" width="20.796875" style="2" customWidth="1"/>
    <col min="4103" max="4106" width="8.796875" style="2"/>
    <col min="4107" max="4107" width="46.19921875" style="2" customWidth="1"/>
    <col min="4108" max="4108" width="3.59765625" style="2" customWidth="1"/>
    <col min="4109" max="4109" width="3.296875" style="2" bestFit="1" customWidth="1"/>
    <col min="4110" max="4110" width="8.796875" style="2"/>
    <col min="4111" max="4113" width="13.296875" style="2" customWidth="1"/>
    <col min="4114" max="4356" width="8.796875" style="2"/>
    <col min="4357" max="4357" width="5.296875" style="2" bestFit="1" customWidth="1"/>
    <col min="4358" max="4358" width="20.796875" style="2" customWidth="1"/>
    <col min="4359" max="4362" width="8.796875" style="2"/>
    <col min="4363" max="4363" width="46.19921875" style="2" customWidth="1"/>
    <col min="4364" max="4364" width="3.59765625" style="2" customWidth="1"/>
    <col min="4365" max="4365" width="3.296875" style="2" bestFit="1" customWidth="1"/>
    <col min="4366" max="4366" width="8.796875" style="2"/>
    <col min="4367" max="4369" width="13.296875" style="2" customWidth="1"/>
    <col min="4370" max="4612" width="8.796875" style="2"/>
    <col min="4613" max="4613" width="5.296875" style="2" bestFit="1" customWidth="1"/>
    <col min="4614" max="4614" width="20.796875" style="2" customWidth="1"/>
    <col min="4615" max="4618" width="8.796875" style="2"/>
    <col min="4619" max="4619" width="46.19921875" style="2" customWidth="1"/>
    <col min="4620" max="4620" width="3.59765625" style="2" customWidth="1"/>
    <col min="4621" max="4621" width="3.296875" style="2" bestFit="1" customWidth="1"/>
    <col min="4622" max="4622" width="8.796875" style="2"/>
    <col min="4623" max="4625" width="13.296875" style="2" customWidth="1"/>
    <col min="4626" max="4868" width="8.796875" style="2"/>
    <col min="4869" max="4869" width="5.296875" style="2" bestFit="1" customWidth="1"/>
    <col min="4870" max="4870" width="20.796875" style="2" customWidth="1"/>
    <col min="4871" max="4874" width="8.796875" style="2"/>
    <col min="4875" max="4875" width="46.19921875" style="2" customWidth="1"/>
    <col min="4876" max="4876" width="3.59765625" style="2" customWidth="1"/>
    <col min="4877" max="4877" width="3.296875" style="2" bestFit="1" customWidth="1"/>
    <col min="4878" max="4878" width="8.796875" style="2"/>
    <col min="4879" max="4881" width="13.296875" style="2" customWidth="1"/>
    <col min="4882" max="5124" width="8.796875" style="2"/>
    <col min="5125" max="5125" width="5.296875" style="2" bestFit="1" customWidth="1"/>
    <col min="5126" max="5126" width="20.796875" style="2" customWidth="1"/>
    <col min="5127" max="5130" width="8.796875" style="2"/>
    <col min="5131" max="5131" width="46.19921875" style="2" customWidth="1"/>
    <col min="5132" max="5132" width="3.59765625" style="2" customWidth="1"/>
    <col min="5133" max="5133" width="3.296875" style="2" bestFit="1" customWidth="1"/>
    <col min="5134" max="5134" width="8.796875" style="2"/>
    <col min="5135" max="5137" width="13.296875" style="2" customWidth="1"/>
    <col min="5138" max="5380" width="8.796875" style="2"/>
    <col min="5381" max="5381" width="5.296875" style="2" bestFit="1" customWidth="1"/>
    <col min="5382" max="5382" width="20.796875" style="2" customWidth="1"/>
    <col min="5383" max="5386" width="8.796875" style="2"/>
    <col min="5387" max="5387" width="46.19921875" style="2" customWidth="1"/>
    <col min="5388" max="5388" width="3.59765625" style="2" customWidth="1"/>
    <col min="5389" max="5389" width="3.296875" style="2" bestFit="1" customWidth="1"/>
    <col min="5390" max="5390" width="8.796875" style="2"/>
    <col min="5391" max="5393" width="13.296875" style="2" customWidth="1"/>
    <col min="5394" max="5636" width="8.796875" style="2"/>
    <col min="5637" max="5637" width="5.296875" style="2" bestFit="1" customWidth="1"/>
    <col min="5638" max="5638" width="20.796875" style="2" customWidth="1"/>
    <col min="5639" max="5642" width="8.796875" style="2"/>
    <col min="5643" max="5643" width="46.19921875" style="2" customWidth="1"/>
    <col min="5644" max="5644" width="3.59765625" style="2" customWidth="1"/>
    <col min="5645" max="5645" width="3.296875" style="2" bestFit="1" customWidth="1"/>
    <col min="5646" max="5646" width="8.796875" style="2"/>
    <col min="5647" max="5649" width="13.296875" style="2" customWidth="1"/>
    <col min="5650" max="5892" width="8.796875" style="2"/>
    <col min="5893" max="5893" width="5.296875" style="2" bestFit="1" customWidth="1"/>
    <col min="5894" max="5894" width="20.796875" style="2" customWidth="1"/>
    <col min="5895" max="5898" width="8.796875" style="2"/>
    <col min="5899" max="5899" width="46.19921875" style="2" customWidth="1"/>
    <col min="5900" max="5900" width="3.59765625" style="2" customWidth="1"/>
    <col min="5901" max="5901" width="3.296875" style="2" bestFit="1" customWidth="1"/>
    <col min="5902" max="5902" width="8.796875" style="2"/>
    <col min="5903" max="5905" width="13.296875" style="2" customWidth="1"/>
    <col min="5906" max="6148" width="8.796875" style="2"/>
    <col min="6149" max="6149" width="5.296875" style="2" bestFit="1" customWidth="1"/>
    <col min="6150" max="6150" width="20.796875" style="2" customWidth="1"/>
    <col min="6151" max="6154" width="8.796875" style="2"/>
    <col min="6155" max="6155" width="46.19921875" style="2" customWidth="1"/>
    <col min="6156" max="6156" width="3.59765625" style="2" customWidth="1"/>
    <col min="6157" max="6157" width="3.296875" style="2" bestFit="1" customWidth="1"/>
    <col min="6158" max="6158" width="8.796875" style="2"/>
    <col min="6159" max="6161" width="13.296875" style="2" customWidth="1"/>
    <col min="6162" max="6404" width="8.796875" style="2"/>
    <col min="6405" max="6405" width="5.296875" style="2" bestFit="1" customWidth="1"/>
    <col min="6406" max="6406" width="20.796875" style="2" customWidth="1"/>
    <col min="6407" max="6410" width="8.796875" style="2"/>
    <col min="6411" max="6411" width="46.19921875" style="2" customWidth="1"/>
    <col min="6412" max="6412" width="3.59765625" style="2" customWidth="1"/>
    <col min="6413" max="6413" width="3.296875" style="2" bestFit="1" customWidth="1"/>
    <col min="6414" max="6414" width="8.796875" style="2"/>
    <col min="6415" max="6417" width="13.296875" style="2" customWidth="1"/>
    <col min="6418" max="6660" width="8.796875" style="2"/>
    <col min="6661" max="6661" width="5.296875" style="2" bestFit="1" customWidth="1"/>
    <col min="6662" max="6662" width="20.796875" style="2" customWidth="1"/>
    <col min="6663" max="6666" width="8.796875" style="2"/>
    <col min="6667" max="6667" width="46.19921875" style="2" customWidth="1"/>
    <col min="6668" max="6668" width="3.59765625" style="2" customWidth="1"/>
    <col min="6669" max="6669" width="3.296875" style="2" bestFit="1" customWidth="1"/>
    <col min="6670" max="6670" width="8.796875" style="2"/>
    <col min="6671" max="6673" width="13.296875" style="2" customWidth="1"/>
    <col min="6674" max="6916" width="8.796875" style="2"/>
    <col min="6917" max="6917" width="5.296875" style="2" bestFit="1" customWidth="1"/>
    <col min="6918" max="6918" width="20.796875" style="2" customWidth="1"/>
    <col min="6919" max="6922" width="8.796875" style="2"/>
    <col min="6923" max="6923" width="46.19921875" style="2" customWidth="1"/>
    <col min="6924" max="6924" width="3.59765625" style="2" customWidth="1"/>
    <col min="6925" max="6925" width="3.296875" style="2" bestFit="1" customWidth="1"/>
    <col min="6926" max="6926" width="8.796875" style="2"/>
    <col min="6927" max="6929" width="13.296875" style="2" customWidth="1"/>
    <col min="6930" max="7172" width="8.796875" style="2"/>
    <col min="7173" max="7173" width="5.296875" style="2" bestFit="1" customWidth="1"/>
    <col min="7174" max="7174" width="20.796875" style="2" customWidth="1"/>
    <col min="7175" max="7178" width="8.796875" style="2"/>
    <col min="7179" max="7179" width="46.19921875" style="2" customWidth="1"/>
    <col min="7180" max="7180" width="3.59765625" style="2" customWidth="1"/>
    <col min="7181" max="7181" width="3.296875" style="2" bestFit="1" customWidth="1"/>
    <col min="7182" max="7182" width="8.796875" style="2"/>
    <col min="7183" max="7185" width="13.296875" style="2" customWidth="1"/>
    <col min="7186" max="7428" width="8.796875" style="2"/>
    <col min="7429" max="7429" width="5.296875" style="2" bestFit="1" customWidth="1"/>
    <col min="7430" max="7430" width="20.796875" style="2" customWidth="1"/>
    <col min="7431" max="7434" width="8.796875" style="2"/>
    <col min="7435" max="7435" width="46.19921875" style="2" customWidth="1"/>
    <col min="7436" max="7436" width="3.59765625" style="2" customWidth="1"/>
    <col min="7437" max="7437" width="3.296875" style="2" bestFit="1" customWidth="1"/>
    <col min="7438" max="7438" width="8.796875" style="2"/>
    <col min="7439" max="7441" width="13.296875" style="2" customWidth="1"/>
    <col min="7442" max="7684" width="8.796875" style="2"/>
    <col min="7685" max="7685" width="5.296875" style="2" bestFit="1" customWidth="1"/>
    <col min="7686" max="7686" width="20.796875" style="2" customWidth="1"/>
    <col min="7687" max="7690" width="8.796875" style="2"/>
    <col min="7691" max="7691" width="46.19921875" style="2" customWidth="1"/>
    <col min="7692" max="7692" width="3.59765625" style="2" customWidth="1"/>
    <col min="7693" max="7693" width="3.296875" style="2" bestFit="1" customWidth="1"/>
    <col min="7694" max="7694" width="8.796875" style="2"/>
    <col min="7695" max="7697" width="13.296875" style="2" customWidth="1"/>
    <col min="7698" max="7940" width="8.796875" style="2"/>
    <col min="7941" max="7941" width="5.296875" style="2" bestFit="1" customWidth="1"/>
    <col min="7942" max="7942" width="20.796875" style="2" customWidth="1"/>
    <col min="7943" max="7946" width="8.796875" style="2"/>
    <col min="7947" max="7947" width="46.19921875" style="2" customWidth="1"/>
    <col min="7948" max="7948" width="3.59765625" style="2" customWidth="1"/>
    <col min="7949" max="7949" width="3.296875" style="2" bestFit="1" customWidth="1"/>
    <col min="7950" max="7950" width="8.796875" style="2"/>
    <col min="7951" max="7953" width="13.296875" style="2" customWidth="1"/>
    <col min="7954" max="8196" width="8.796875" style="2"/>
    <col min="8197" max="8197" width="5.296875" style="2" bestFit="1" customWidth="1"/>
    <col min="8198" max="8198" width="20.796875" style="2" customWidth="1"/>
    <col min="8199" max="8202" width="8.796875" style="2"/>
    <col min="8203" max="8203" width="46.19921875" style="2" customWidth="1"/>
    <col min="8204" max="8204" width="3.59765625" style="2" customWidth="1"/>
    <col min="8205" max="8205" width="3.296875" style="2" bestFit="1" customWidth="1"/>
    <col min="8206" max="8206" width="8.796875" style="2"/>
    <col min="8207" max="8209" width="13.296875" style="2" customWidth="1"/>
    <col min="8210" max="8452" width="8.796875" style="2"/>
    <col min="8453" max="8453" width="5.296875" style="2" bestFit="1" customWidth="1"/>
    <col min="8454" max="8454" width="20.796875" style="2" customWidth="1"/>
    <col min="8455" max="8458" width="8.796875" style="2"/>
    <col min="8459" max="8459" width="46.19921875" style="2" customWidth="1"/>
    <col min="8460" max="8460" width="3.59765625" style="2" customWidth="1"/>
    <col min="8461" max="8461" width="3.296875" style="2" bestFit="1" customWidth="1"/>
    <col min="8462" max="8462" width="8.796875" style="2"/>
    <col min="8463" max="8465" width="13.296875" style="2" customWidth="1"/>
    <col min="8466" max="8708" width="8.796875" style="2"/>
    <col min="8709" max="8709" width="5.296875" style="2" bestFit="1" customWidth="1"/>
    <col min="8710" max="8710" width="20.796875" style="2" customWidth="1"/>
    <col min="8711" max="8714" width="8.796875" style="2"/>
    <col min="8715" max="8715" width="46.19921875" style="2" customWidth="1"/>
    <col min="8716" max="8716" width="3.59765625" style="2" customWidth="1"/>
    <col min="8717" max="8717" width="3.296875" style="2" bestFit="1" customWidth="1"/>
    <col min="8718" max="8718" width="8.796875" style="2"/>
    <col min="8719" max="8721" width="13.296875" style="2" customWidth="1"/>
    <col min="8722" max="8964" width="8.796875" style="2"/>
    <col min="8965" max="8965" width="5.296875" style="2" bestFit="1" customWidth="1"/>
    <col min="8966" max="8966" width="20.796875" style="2" customWidth="1"/>
    <col min="8967" max="8970" width="8.796875" style="2"/>
    <col min="8971" max="8971" width="46.19921875" style="2" customWidth="1"/>
    <col min="8972" max="8972" width="3.59765625" style="2" customWidth="1"/>
    <col min="8973" max="8973" width="3.296875" style="2" bestFit="1" customWidth="1"/>
    <col min="8974" max="8974" width="8.796875" style="2"/>
    <col min="8975" max="8977" width="13.296875" style="2" customWidth="1"/>
    <col min="8978" max="9220" width="8.796875" style="2"/>
    <col min="9221" max="9221" width="5.296875" style="2" bestFit="1" customWidth="1"/>
    <col min="9222" max="9222" width="20.796875" style="2" customWidth="1"/>
    <col min="9223" max="9226" width="8.796875" style="2"/>
    <col min="9227" max="9227" width="46.19921875" style="2" customWidth="1"/>
    <col min="9228" max="9228" width="3.59765625" style="2" customWidth="1"/>
    <col min="9229" max="9229" width="3.296875" style="2" bestFit="1" customWidth="1"/>
    <col min="9230" max="9230" width="8.796875" style="2"/>
    <col min="9231" max="9233" width="13.296875" style="2" customWidth="1"/>
    <col min="9234" max="9476" width="8.796875" style="2"/>
    <col min="9477" max="9477" width="5.296875" style="2" bestFit="1" customWidth="1"/>
    <col min="9478" max="9478" width="20.796875" style="2" customWidth="1"/>
    <col min="9479" max="9482" width="8.796875" style="2"/>
    <col min="9483" max="9483" width="46.19921875" style="2" customWidth="1"/>
    <col min="9484" max="9484" width="3.59765625" style="2" customWidth="1"/>
    <col min="9485" max="9485" width="3.296875" style="2" bestFit="1" customWidth="1"/>
    <col min="9486" max="9486" width="8.796875" style="2"/>
    <col min="9487" max="9489" width="13.296875" style="2" customWidth="1"/>
    <col min="9490" max="9732" width="8.796875" style="2"/>
    <col min="9733" max="9733" width="5.296875" style="2" bestFit="1" customWidth="1"/>
    <col min="9734" max="9734" width="20.796875" style="2" customWidth="1"/>
    <col min="9735" max="9738" width="8.796875" style="2"/>
    <col min="9739" max="9739" width="46.19921875" style="2" customWidth="1"/>
    <col min="9740" max="9740" width="3.59765625" style="2" customWidth="1"/>
    <col min="9741" max="9741" width="3.296875" style="2" bestFit="1" customWidth="1"/>
    <col min="9742" max="9742" width="8.796875" style="2"/>
    <col min="9743" max="9745" width="13.296875" style="2" customWidth="1"/>
    <col min="9746" max="9988" width="8.796875" style="2"/>
    <col min="9989" max="9989" width="5.296875" style="2" bestFit="1" customWidth="1"/>
    <col min="9990" max="9990" width="20.796875" style="2" customWidth="1"/>
    <col min="9991" max="9994" width="8.796875" style="2"/>
    <col min="9995" max="9995" width="46.19921875" style="2" customWidth="1"/>
    <col min="9996" max="9996" width="3.59765625" style="2" customWidth="1"/>
    <col min="9997" max="9997" width="3.296875" style="2" bestFit="1" customWidth="1"/>
    <col min="9998" max="9998" width="8.796875" style="2"/>
    <col min="9999" max="10001" width="13.296875" style="2" customWidth="1"/>
    <col min="10002" max="10244" width="8.796875" style="2"/>
    <col min="10245" max="10245" width="5.296875" style="2" bestFit="1" customWidth="1"/>
    <col min="10246" max="10246" width="20.796875" style="2" customWidth="1"/>
    <col min="10247" max="10250" width="8.796875" style="2"/>
    <col min="10251" max="10251" width="46.19921875" style="2" customWidth="1"/>
    <col min="10252" max="10252" width="3.59765625" style="2" customWidth="1"/>
    <col min="10253" max="10253" width="3.296875" style="2" bestFit="1" customWidth="1"/>
    <col min="10254" max="10254" width="8.796875" style="2"/>
    <col min="10255" max="10257" width="13.296875" style="2" customWidth="1"/>
    <col min="10258" max="10500" width="8.796875" style="2"/>
    <col min="10501" max="10501" width="5.296875" style="2" bestFit="1" customWidth="1"/>
    <col min="10502" max="10502" width="20.796875" style="2" customWidth="1"/>
    <col min="10503" max="10506" width="8.796875" style="2"/>
    <col min="10507" max="10507" width="46.19921875" style="2" customWidth="1"/>
    <col min="10508" max="10508" width="3.59765625" style="2" customWidth="1"/>
    <col min="10509" max="10509" width="3.296875" style="2" bestFit="1" customWidth="1"/>
    <col min="10510" max="10510" width="8.796875" style="2"/>
    <col min="10511" max="10513" width="13.296875" style="2" customWidth="1"/>
    <col min="10514" max="10756" width="8.796875" style="2"/>
    <col min="10757" max="10757" width="5.296875" style="2" bestFit="1" customWidth="1"/>
    <col min="10758" max="10758" width="20.796875" style="2" customWidth="1"/>
    <col min="10759" max="10762" width="8.796875" style="2"/>
    <col min="10763" max="10763" width="46.19921875" style="2" customWidth="1"/>
    <col min="10764" max="10764" width="3.59765625" style="2" customWidth="1"/>
    <col min="10765" max="10765" width="3.296875" style="2" bestFit="1" customWidth="1"/>
    <col min="10766" max="10766" width="8.796875" style="2"/>
    <col min="10767" max="10769" width="13.296875" style="2" customWidth="1"/>
    <col min="10770" max="11012" width="8.796875" style="2"/>
    <col min="11013" max="11013" width="5.296875" style="2" bestFit="1" customWidth="1"/>
    <col min="11014" max="11014" width="20.796875" style="2" customWidth="1"/>
    <col min="11015" max="11018" width="8.796875" style="2"/>
    <col min="11019" max="11019" width="46.19921875" style="2" customWidth="1"/>
    <col min="11020" max="11020" width="3.59765625" style="2" customWidth="1"/>
    <col min="11021" max="11021" width="3.296875" style="2" bestFit="1" customWidth="1"/>
    <col min="11022" max="11022" width="8.796875" style="2"/>
    <col min="11023" max="11025" width="13.296875" style="2" customWidth="1"/>
    <col min="11026" max="11268" width="8.796875" style="2"/>
    <col min="11269" max="11269" width="5.296875" style="2" bestFit="1" customWidth="1"/>
    <col min="11270" max="11270" width="20.796875" style="2" customWidth="1"/>
    <col min="11271" max="11274" width="8.796875" style="2"/>
    <col min="11275" max="11275" width="46.19921875" style="2" customWidth="1"/>
    <col min="11276" max="11276" width="3.59765625" style="2" customWidth="1"/>
    <col min="11277" max="11277" width="3.296875" style="2" bestFit="1" customWidth="1"/>
    <col min="11278" max="11278" width="8.796875" style="2"/>
    <col min="11279" max="11281" width="13.296875" style="2" customWidth="1"/>
    <col min="11282" max="11524" width="8.796875" style="2"/>
    <col min="11525" max="11525" width="5.296875" style="2" bestFit="1" customWidth="1"/>
    <col min="11526" max="11526" width="20.796875" style="2" customWidth="1"/>
    <col min="11527" max="11530" width="8.796875" style="2"/>
    <col min="11531" max="11531" width="46.19921875" style="2" customWidth="1"/>
    <col min="11532" max="11532" width="3.59765625" style="2" customWidth="1"/>
    <col min="11533" max="11533" width="3.296875" style="2" bestFit="1" customWidth="1"/>
    <col min="11534" max="11534" width="8.796875" style="2"/>
    <col min="11535" max="11537" width="13.296875" style="2" customWidth="1"/>
    <col min="11538" max="11780" width="8.796875" style="2"/>
    <col min="11781" max="11781" width="5.296875" style="2" bestFit="1" customWidth="1"/>
    <col min="11782" max="11782" width="20.796875" style="2" customWidth="1"/>
    <col min="11783" max="11786" width="8.796875" style="2"/>
    <col min="11787" max="11787" width="46.19921875" style="2" customWidth="1"/>
    <col min="11788" max="11788" width="3.59765625" style="2" customWidth="1"/>
    <col min="11789" max="11789" width="3.296875" style="2" bestFit="1" customWidth="1"/>
    <col min="11790" max="11790" width="8.796875" style="2"/>
    <col min="11791" max="11793" width="13.296875" style="2" customWidth="1"/>
    <col min="11794" max="12036" width="8.796875" style="2"/>
    <col min="12037" max="12037" width="5.296875" style="2" bestFit="1" customWidth="1"/>
    <col min="12038" max="12038" width="20.796875" style="2" customWidth="1"/>
    <col min="12039" max="12042" width="8.796875" style="2"/>
    <col min="12043" max="12043" width="46.19921875" style="2" customWidth="1"/>
    <col min="12044" max="12044" width="3.59765625" style="2" customWidth="1"/>
    <col min="12045" max="12045" width="3.296875" style="2" bestFit="1" customWidth="1"/>
    <col min="12046" max="12046" width="8.796875" style="2"/>
    <col min="12047" max="12049" width="13.296875" style="2" customWidth="1"/>
    <col min="12050" max="12292" width="8.796875" style="2"/>
    <col min="12293" max="12293" width="5.296875" style="2" bestFit="1" customWidth="1"/>
    <col min="12294" max="12294" width="20.796875" style="2" customWidth="1"/>
    <col min="12295" max="12298" width="8.796875" style="2"/>
    <col min="12299" max="12299" width="46.19921875" style="2" customWidth="1"/>
    <col min="12300" max="12300" width="3.59765625" style="2" customWidth="1"/>
    <col min="12301" max="12301" width="3.296875" style="2" bestFit="1" customWidth="1"/>
    <col min="12302" max="12302" width="8.796875" style="2"/>
    <col min="12303" max="12305" width="13.296875" style="2" customWidth="1"/>
    <col min="12306" max="12548" width="8.796875" style="2"/>
    <col min="12549" max="12549" width="5.296875" style="2" bestFit="1" customWidth="1"/>
    <col min="12550" max="12550" width="20.796875" style="2" customWidth="1"/>
    <col min="12551" max="12554" width="8.796875" style="2"/>
    <col min="12555" max="12555" width="46.19921875" style="2" customWidth="1"/>
    <col min="12556" max="12556" width="3.59765625" style="2" customWidth="1"/>
    <col min="12557" max="12557" width="3.296875" style="2" bestFit="1" customWidth="1"/>
    <col min="12558" max="12558" width="8.796875" style="2"/>
    <col min="12559" max="12561" width="13.296875" style="2" customWidth="1"/>
    <col min="12562" max="12804" width="8.796875" style="2"/>
    <col min="12805" max="12805" width="5.296875" style="2" bestFit="1" customWidth="1"/>
    <col min="12806" max="12806" width="20.796875" style="2" customWidth="1"/>
    <col min="12807" max="12810" width="8.796875" style="2"/>
    <col min="12811" max="12811" width="46.19921875" style="2" customWidth="1"/>
    <col min="12812" max="12812" width="3.59765625" style="2" customWidth="1"/>
    <col min="12813" max="12813" width="3.296875" style="2" bestFit="1" customWidth="1"/>
    <col min="12814" max="12814" width="8.796875" style="2"/>
    <col min="12815" max="12817" width="13.296875" style="2" customWidth="1"/>
    <col min="12818" max="13060" width="8.796875" style="2"/>
    <col min="13061" max="13061" width="5.296875" style="2" bestFit="1" customWidth="1"/>
    <col min="13062" max="13062" width="20.796875" style="2" customWidth="1"/>
    <col min="13063" max="13066" width="8.796875" style="2"/>
    <col min="13067" max="13067" width="46.19921875" style="2" customWidth="1"/>
    <col min="13068" max="13068" width="3.59765625" style="2" customWidth="1"/>
    <col min="13069" max="13069" width="3.296875" style="2" bestFit="1" customWidth="1"/>
    <col min="13070" max="13070" width="8.796875" style="2"/>
    <col min="13071" max="13073" width="13.296875" style="2" customWidth="1"/>
    <col min="13074" max="13316" width="8.796875" style="2"/>
    <col min="13317" max="13317" width="5.296875" style="2" bestFit="1" customWidth="1"/>
    <col min="13318" max="13318" width="20.796875" style="2" customWidth="1"/>
    <col min="13319" max="13322" width="8.796875" style="2"/>
    <col min="13323" max="13323" width="46.19921875" style="2" customWidth="1"/>
    <col min="13324" max="13324" width="3.59765625" style="2" customWidth="1"/>
    <col min="13325" max="13325" width="3.296875" style="2" bestFit="1" customWidth="1"/>
    <col min="13326" max="13326" width="8.796875" style="2"/>
    <col min="13327" max="13329" width="13.296875" style="2" customWidth="1"/>
    <col min="13330" max="13572" width="8.796875" style="2"/>
    <col min="13573" max="13573" width="5.296875" style="2" bestFit="1" customWidth="1"/>
    <col min="13574" max="13574" width="20.796875" style="2" customWidth="1"/>
    <col min="13575" max="13578" width="8.796875" style="2"/>
    <col min="13579" max="13579" width="46.19921875" style="2" customWidth="1"/>
    <col min="13580" max="13580" width="3.59765625" style="2" customWidth="1"/>
    <col min="13581" max="13581" width="3.296875" style="2" bestFit="1" customWidth="1"/>
    <col min="13582" max="13582" width="8.796875" style="2"/>
    <col min="13583" max="13585" width="13.296875" style="2" customWidth="1"/>
    <col min="13586" max="13828" width="8.796875" style="2"/>
    <col min="13829" max="13829" width="5.296875" style="2" bestFit="1" customWidth="1"/>
    <col min="13830" max="13830" width="20.796875" style="2" customWidth="1"/>
    <col min="13831" max="13834" width="8.796875" style="2"/>
    <col min="13835" max="13835" width="46.19921875" style="2" customWidth="1"/>
    <col min="13836" max="13836" width="3.59765625" style="2" customWidth="1"/>
    <col min="13837" max="13837" width="3.296875" style="2" bestFit="1" customWidth="1"/>
    <col min="13838" max="13838" width="8.796875" style="2"/>
    <col min="13839" max="13841" width="13.296875" style="2" customWidth="1"/>
    <col min="13842" max="14084" width="8.796875" style="2"/>
    <col min="14085" max="14085" width="5.296875" style="2" bestFit="1" customWidth="1"/>
    <col min="14086" max="14086" width="20.796875" style="2" customWidth="1"/>
    <col min="14087" max="14090" width="8.796875" style="2"/>
    <col min="14091" max="14091" width="46.19921875" style="2" customWidth="1"/>
    <col min="14092" max="14092" width="3.59765625" style="2" customWidth="1"/>
    <col min="14093" max="14093" width="3.296875" style="2" bestFit="1" customWidth="1"/>
    <col min="14094" max="14094" width="8.796875" style="2"/>
    <col min="14095" max="14097" width="13.296875" style="2" customWidth="1"/>
    <col min="14098" max="14340" width="8.796875" style="2"/>
    <col min="14341" max="14341" width="5.296875" style="2" bestFit="1" customWidth="1"/>
    <col min="14342" max="14342" width="20.796875" style="2" customWidth="1"/>
    <col min="14343" max="14346" width="8.796875" style="2"/>
    <col min="14347" max="14347" width="46.19921875" style="2" customWidth="1"/>
    <col min="14348" max="14348" width="3.59765625" style="2" customWidth="1"/>
    <col min="14349" max="14349" width="3.296875" style="2" bestFit="1" customWidth="1"/>
    <col min="14350" max="14350" width="8.796875" style="2"/>
    <col min="14351" max="14353" width="13.296875" style="2" customWidth="1"/>
    <col min="14354" max="14596" width="8.796875" style="2"/>
    <col min="14597" max="14597" width="5.296875" style="2" bestFit="1" customWidth="1"/>
    <col min="14598" max="14598" width="20.796875" style="2" customWidth="1"/>
    <col min="14599" max="14602" width="8.796875" style="2"/>
    <col min="14603" max="14603" width="46.19921875" style="2" customWidth="1"/>
    <col min="14604" max="14604" width="3.59765625" style="2" customWidth="1"/>
    <col min="14605" max="14605" width="3.296875" style="2" bestFit="1" customWidth="1"/>
    <col min="14606" max="14606" width="8.796875" style="2"/>
    <col min="14607" max="14609" width="13.296875" style="2" customWidth="1"/>
    <col min="14610" max="14852" width="8.796875" style="2"/>
    <col min="14853" max="14853" width="5.296875" style="2" bestFit="1" customWidth="1"/>
    <col min="14854" max="14854" width="20.796875" style="2" customWidth="1"/>
    <col min="14855" max="14858" width="8.796875" style="2"/>
    <col min="14859" max="14859" width="46.19921875" style="2" customWidth="1"/>
    <col min="14860" max="14860" width="3.59765625" style="2" customWidth="1"/>
    <col min="14861" max="14861" width="3.296875" style="2" bestFit="1" customWidth="1"/>
    <col min="14862" max="14862" width="8.796875" style="2"/>
    <col min="14863" max="14865" width="13.296875" style="2" customWidth="1"/>
    <col min="14866" max="15108" width="8.796875" style="2"/>
    <col min="15109" max="15109" width="5.296875" style="2" bestFit="1" customWidth="1"/>
    <col min="15110" max="15110" width="20.796875" style="2" customWidth="1"/>
    <col min="15111" max="15114" width="8.796875" style="2"/>
    <col min="15115" max="15115" width="46.19921875" style="2" customWidth="1"/>
    <col min="15116" max="15116" width="3.59765625" style="2" customWidth="1"/>
    <col min="15117" max="15117" width="3.296875" style="2" bestFit="1" customWidth="1"/>
    <col min="15118" max="15118" width="8.796875" style="2"/>
    <col min="15119" max="15121" width="13.296875" style="2" customWidth="1"/>
    <col min="15122" max="15364" width="8.796875" style="2"/>
    <col min="15365" max="15365" width="5.296875" style="2" bestFit="1" customWidth="1"/>
    <col min="15366" max="15366" width="20.796875" style="2" customWidth="1"/>
    <col min="15367" max="15370" width="8.796875" style="2"/>
    <col min="15371" max="15371" width="46.19921875" style="2" customWidth="1"/>
    <col min="15372" max="15372" width="3.59765625" style="2" customWidth="1"/>
    <col min="15373" max="15373" width="3.296875" style="2" bestFit="1" customWidth="1"/>
    <col min="15374" max="15374" width="8.796875" style="2"/>
    <col min="15375" max="15377" width="13.296875" style="2" customWidth="1"/>
    <col min="15378" max="15620" width="8.796875" style="2"/>
    <col min="15621" max="15621" width="5.296875" style="2" bestFit="1" customWidth="1"/>
    <col min="15622" max="15622" width="20.796875" style="2" customWidth="1"/>
    <col min="15623" max="15626" width="8.796875" style="2"/>
    <col min="15627" max="15627" width="46.19921875" style="2" customWidth="1"/>
    <col min="15628" max="15628" width="3.59765625" style="2" customWidth="1"/>
    <col min="15629" max="15629" width="3.296875" style="2" bestFit="1" customWidth="1"/>
    <col min="15630" max="15630" width="8.796875" style="2"/>
    <col min="15631" max="15633" width="13.296875" style="2" customWidth="1"/>
    <col min="15634" max="15876" width="8.796875" style="2"/>
    <col min="15877" max="15877" width="5.296875" style="2" bestFit="1" customWidth="1"/>
    <col min="15878" max="15878" width="20.796875" style="2" customWidth="1"/>
    <col min="15879" max="15882" width="8.796875" style="2"/>
    <col min="15883" max="15883" width="46.19921875" style="2" customWidth="1"/>
    <col min="15884" max="15884" width="3.59765625" style="2" customWidth="1"/>
    <col min="15885" max="15885" width="3.296875" style="2" bestFit="1" customWidth="1"/>
    <col min="15886" max="15886" width="8.796875" style="2"/>
    <col min="15887" max="15889" width="13.296875" style="2" customWidth="1"/>
    <col min="15890" max="16132" width="8.796875" style="2"/>
    <col min="16133" max="16133" width="5.296875" style="2" bestFit="1" customWidth="1"/>
    <col min="16134" max="16134" width="20.796875" style="2" customWidth="1"/>
    <col min="16135" max="16138" width="8.796875" style="2"/>
    <col min="16139" max="16139" width="46.19921875" style="2" customWidth="1"/>
    <col min="16140" max="16140" width="3.59765625" style="2" customWidth="1"/>
    <col min="16141" max="16141" width="3.296875" style="2" bestFit="1" customWidth="1"/>
    <col min="16142" max="16142" width="8.796875" style="2"/>
    <col min="16143" max="16145" width="13.296875" style="2" customWidth="1"/>
    <col min="16146" max="16384" width="8.796875" style="2"/>
  </cols>
  <sheetData>
    <row r="1" spans="1:20" s="1" customFormat="1" ht="23.4" x14ac:dyDescent="0.4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0" s="1" customFormat="1" ht="23.4" x14ac:dyDescent="0.4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0" s="3" customFormat="1" ht="42" customHeight="1" x14ac:dyDescent="0.4">
      <c r="A3" s="40" t="s">
        <v>24</v>
      </c>
      <c r="B3" s="40" t="s">
        <v>1</v>
      </c>
      <c r="C3" s="40" t="s">
        <v>2</v>
      </c>
      <c r="D3" s="40" t="s">
        <v>3</v>
      </c>
      <c r="E3" s="41" t="s">
        <v>4</v>
      </c>
      <c r="F3" s="42" t="s">
        <v>5</v>
      </c>
      <c r="G3" s="40" t="s">
        <v>38</v>
      </c>
      <c r="H3" s="37" t="s">
        <v>6</v>
      </c>
      <c r="I3" s="43" t="s">
        <v>7</v>
      </c>
      <c r="J3" s="43"/>
      <c r="K3" s="43"/>
      <c r="L3" s="50" t="s">
        <v>27</v>
      </c>
      <c r="M3" s="63" t="s">
        <v>55</v>
      </c>
      <c r="N3" s="37" t="s">
        <v>37</v>
      </c>
      <c r="O3" s="37" t="s">
        <v>32</v>
      </c>
      <c r="P3" s="37" t="s">
        <v>15</v>
      </c>
      <c r="Q3" s="37" t="s">
        <v>16</v>
      </c>
      <c r="R3" s="37" t="s">
        <v>17</v>
      </c>
      <c r="S3" s="110" t="s">
        <v>54</v>
      </c>
    </row>
    <row r="4" spans="1:20" s="3" customFormat="1" ht="36" x14ac:dyDescent="0.4">
      <c r="A4" s="40"/>
      <c r="B4" s="40"/>
      <c r="C4" s="40"/>
      <c r="D4" s="40"/>
      <c r="E4" s="41"/>
      <c r="F4" s="42"/>
      <c r="G4" s="40"/>
      <c r="H4" s="37"/>
      <c r="I4" s="36" t="s">
        <v>10</v>
      </c>
      <c r="J4" s="36" t="s">
        <v>11</v>
      </c>
      <c r="K4" s="36" t="s">
        <v>12</v>
      </c>
      <c r="L4" s="50"/>
      <c r="M4" s="63"/>
      <c r="N4" s="37"/>
      <c r="O4" s="37"/>
      <c r="P4" s="37"/>
      <c r="Q4" s="37"/>
      <c r="R4" s="37"/>
      <c r="S4" s="111"/>
    </row>
    <row r="5" spans="1:20" s="18" customFormat="1" ht="94.8" customHeight="1" x14ac:dyDescent="0.4">
      <c r="A5" s="51" t="s">
        <v>35</v>
      </c>
      <c r="B5" s="52" t="s">
        <v>29</v>
      </c>
      <c r="C5" s="51">
        <v>1</v>
      </c>
      <c r="D5" s="51" t="s">
        <v>13</v>
      </c>
      <c r="E5" s="53">
        <v>45000</v>
      </c>
      <c r="F5" s="54">
        <f>C5*E5</f>
        <v>45000</v>
      </c>
      <c r="G5" s="64"/>
      <c r="H5" s="56" t="s">
        <v>8</v>
      </c>
      <c r="I5" s="57">
        <v>45000</v>
      </c>
      <c r="J5" s="57">
        <v>45500</v>
      </c>
      <c r="K5" s="57">
        <v>55000</v>
      </c>
      <c r="L5" s="57">
        <v>42700</v>
      </c>
      <c r="M5" s="58" t="s">
        <v>31</v>
      </c>
      <c r="N5" s="59" t="s">
        <v>71</v>
      </c>
      <c r="O5" s="59" t="s">
        <v>33</v>
      </c>
      <c r="P5" s="60" t="s">
        <v>44</v>
      </c>
      <c r="Q5" s="60" t="s">
        <v>34</v>
      </c>
      <c r="R5" s="92">
        <v>825696326</v>
      </c>
      <c r="S5" s="61" t="s">
        <v>46</v>
      </c>
      <c r="T5" s="55" t="s">
        <v>28</v>
      </c>
    </row>
    <row r="6" spans="1:20" s="21" customFormat="1" ht="48" customHeight="1" x14ac:dyDescent="0.4">
      <c r="A6" s="81">
        <v>1</v>
      </c>
      <c r="B6" s="82"/>
      <c r="C6" s="83"/>
      <c r="D6" s="78" t="s">
        <v>13</v>
      </c>
      <c r="E6" s="84"/>
      <c r="F6" s="79">
        <f t="shared" ref="F6:F15" si="0">C6*E6</f>
        <v>0</v>
      </c>
      <c r="G6" s="112" t="s">
        <v>56</v>
      </c>
      <c r="H6" s="85"/>
      <c r="I6" s="86"/>
      <c r="J6" s="86"/>
      <c r="K6" s="86"/>
      <c r="L6" s="86"/>
      <c r="M6" s="87"/>
      <c r="N6" s="80"/>
      <c r="O6" s="80"/>
      <c r="P6" s="19"/>
      <c r="Q6" s="19"/>
      <c r="R6" s="91"/>
      <c r="S6" s="20"/>
    </row>
    <row r="7" spans="1:20" s="25" customFormat="1" ht="48" customHeight="1" x14ac:dyDescent="0.4">
      <c r="A7" s="83">
        <v>2</v>
      </c>
      <c r="B7" s="23"/>
      <c r="C7" s="88"/>
      <c r="D7" s="78" t="s">
        <v>13</v>
      </c>
      <c r="E7" s="89"/>
      <c r="F7" s="79">
        <f t="shared" si="0"/>
        <v>0</v>
      </c>
      <c r="G7" s="112" t="s">
        <v>57</v>
      </c>
      <c r="H7" s="85"/>
      <c r="I7" s="24"/>
      <c r="J7" s="24"/>
      <c r="K7" s="24"/>
      <c r="L7" s="86"/>
      <c r="M7" s="87"/>
      <c r="N7" s="80"/>
      <c r="O7" s="80"/>
      <c r="P7" s="19"/>
      <c r="Q7" s="23"/>
      <c r="R7" s="91"/>
      <c r="S7" s="22"/>
    </row>
    <row r="8" spans="1:20" s="25" customFormat="1" ht="48" customHeight="1" x14ac:dyDescent="0.4">
      <c r="A8" s="81">
        <v>3</v>
      </c>
      <c r="B8" s="26"/>
      <c r="C8" s="22"/>
      <c r="D8" s="78" t="s">
        <v>13</v>
      </c>
      <c r="E8" s="27"/>
      <c r="F8" s="79">
        <f t="shared" si="0"/>
        <v>0</v>
      </c>
      <c r="G8" s="112" t="s">
        <v>58</v>
      </c>
      <c r="H8" s="85"/>
      <c r="I8" s="24"/>
      <c r="J8" s="24"/>
      <c r="K8" s="24"/>
      <c r="L8" s="86"/>
      <c r="M8" s="87"/>
      <c r="N8" s="80"/>
      <c r="O8" s="80"/>
      <c r="P8" s="19"/>
      <c r="Q8" s="23"/>
      <c r="R8" s="91"/>
      <c r="S8" s="22"/>
    </row>
    <row r="9" spans="1:20" s="25" customFormat="1" ht="48" customHeight="1" x14ac:dyDescent="0.4">
      <c r="A9" s="83">
        <v>4</v>
      </c>
      <c r="B9" s="23"/>
      <c r="C9" s="88"/>
      <c r="D9" s="78" t="s">
        <v>13</v>
      </c>
      <c r="E9" s="89"/>
      <c r="F9" s="79">
        <f t="shared" si="0"/>
        <v>0</v>
      </c>
      <c r="G9" s="112" t="s">
        <v>59</v>
      </c>
      <c r="H9" s="85"/>
      <c r="I9" s="24"/>
      <c r="J9" s="24"/>
      <c r="K9" s="24"/>
      <c r="L9" s="86"/>
      <c r="M9" s="87"/>
      <c r="N9" s="80"/>
      <c r="O9" s="80"/>
      <c r="P9" s="19"/>
      <c r="Q9" s="23"/>
      <c r="R9" s="91"/>
      <c r="S9" s="22"/>
    </row>
    <row r="10" spans="1:20" s="25" customFormat="1" ht="48" customHeight="1" x14ac:dyDescent="0.4">
      <c r="A10" s="81">
        <v>5</v>
      </c>
      <c r="B10" s="23"/>
      <c r="C10" s="88"/>
      <c r="D10" s="78" t="s">
        <v>13</v>
      </c>
      <c r="E10" s="89"/>
      <c r="F10" s="79">
        <f t="shared" si="0"/>
        <v>0</v>
      </c>
      <c r="G10" s="112" t="s">
        <v>60</v>
      </c>
      <c r="H10" s="85"/>
      <c r="I10" s="24"/>
      <c r="J10" s="24"/>
      <c r="K10" s="24"/>
      <c r="L10" s="86"/>
      <c r="M10" s="87"/>
      <c r="N10" s="80"/>
      <c r="O10" s="80"/>
      <c r="P10" s="19"/>
      <c r="Q10" s="23"/>
      <c r="R10" s="91"/>
      <c r="S10" s="22"/>
    </row>
    <row r="11" spans="1:20" s="25" customFormat="1" ht="48" customHeight="1" x14ac:dyDescent="0.4">
      <c r="A11" s="83">
        <v>6</v>
      </c>
      <c r="B11" s="23"/>
      <c r="C11" s="22"/>
      <c r="D11" s="78" t="s">
        <v>13</v>
      </c>
      <c r="E11" s="27"/>
      <c r="F11" s="79">
        <f t="shared" si="0"/>
        <v>0</v>
      </c>
      <c r="G11" s="112" t="s">
        <v>61</v>
      </c>
      <c r="H11" s="85"/>
      <c r="I11" s="24"/>
      <c r="J11" s="24"/>
      <c r="K11" s="24"/>
      <c r="L11" s="86"/>
      <c r="M11" s="87"/>
      <c r="N11" s="80"/>
      <c r="O11" s="80"/>
      <c r="P11" s="19"/>
      <c r="Q11" s="23"/>
      <c r="R11" s="91"/>
      <c r="S11" s="22"/>
    </row>
    <row r="12" spans="1:20" s="25" customFormat="1" ht="48" customHeight="1" x14ac:dyDescent="0.4">
      <c r="A12" s="81">
        <v>7</v>
      </c>
      <c r="B12" s="23"/>
      <c r="C12" s="22"/>
      <c r="D12" s="78" t="s">
        <v>13</v>
      </c>
      <c r="E12" s="27"/>
      <c r="F12" s="79">
        <f t="shared" si="0"/>
        <v>0</v>
      </c>
      <c r="G12" s="112" t="s">
        <v>62</v>
      </c>
      <c r="H12" s="85"/>
      <c r="I12" s="24"/>
      <c r="J12" s="24"/>
      <c r="K12" s="24"/>
      <c r="L12" s="86"/>
      <c r="M12" s="87"/>
      <c r="N12" s="80"/>
      <c r="O12" s="80"/>
      <c r="P12" s="19"/>
      <c r="Q12" s="23"/>
      <c r="R12" s="91"/>
      <c r="S12" s="22"/>
    </row>
    <row r="13" spans="1:20" s="25" customFormat="1" ht="48" customHeight="1" x14ac:dyDescent="0.4">
      <c r="A13" s="83">
        <v>8</v>
      </c>
      <c r="B13" s="23"/>
      <c r="C13" s="88"/>
      <c r="D13" s="78" t="s">
        <v>13</v>
      </c>
      <c r="E13" s="89"/>
      <c r="F13" s="79">
        <f t="shared" si="0"/>
        <v>0</v>
      </c>
      <c r="G13" s="112" t="s">
        <v>63</v>
      </c>
      <c r="H13" s="85"/>
      <c r="I13" s="24"/>
      <c r="J13" s="24"/>
      <c r="K13" s="24"/>
      <c r="L13" s="86"/>
      <c r="M13" s="87"/>
      <c r="N13" s="80"/>
      <c r="O13" s="80"/>
      <c r="P13" s="19"/>
      <c r="Q13" s="23"/>
      <c r="R13" s="91"/>
      <c r="S13" s="22"/>
    </row>
    <row r="14" spans="1:20" s="21" customFormat="1" ht="48" customHeight="1" x14ac:dyDescent="0.4">
      <c r="A14" s="81">
        <v>9</v>
      </c>
      <c r="B14" s="90"/>
      <c r="C14" s="81"/>
      <c r="D14" s="78" t="s">
        <v>13</v>
      </c>
      <c r="E14" s="84"/>
      <c r="F14" s="79">
        <f t="shared" si="0"/>
        <v>0</v>
      </c>
      <c r="G14" s="112" t="s">
        <v>64</v>
      </c>
      <c r="H14" s="85"/>
      <c r="I14" s="86"/>
      <c r="J14" s="86"/>
      <c r="K14" s="86"/>
      <c r="L14" s="86"/>
      <c r="M14" s="87"/>
      <c r="N14" s="80"/>
      <c r="O14" s="80"/>
      <c r="P14" s="19"/>
      <c r="Q14" s="19"/>
      <c r="R14" s="91"/>
      <c r="S14" s="20"/>
    </row>
    <row r="15" spans="1:20" s="25" customFormat="1" ht="48" customHeight="1" x14ac:dyDescent="0.4">
      <c r="A15" s="83">
        <v>10</v>
      </c>
      <c r="B15" s="23"/>
      <c r="C15" s="22"/>
      <c r="D15" s="78" t="s">
        <v>13</v>
      </c>
      <c r="E15" s="27"/>
      <c r="F15" s="79">
        <f t="shared" si="0"/>
        <v>0</v>
      </c>
      <c r="G15" s="112" t="s">
        <v>65</v>
      </c>
      <c r="H15" s="85"/>
      <c r="I15" s="24"/>
      <c r="J15" s="24"/>
      <c r="K15" s="24"/>
      <c r="L15" s="86"/>
      <c r="M15" s="87"/>
      <c r="N15" s="80"/>
      <c r="O15" s="80"/>
      <c r="P15" s="19"/>
      <c r="Q15" s="23"/>
      <c r="R15" s="91"/>
      <c r="S15" s="22"/>
    </row>
    <row r="16" spans="1:20" s="33" customFormat="1" ht="21" x14ac:dyDescent="0.4">
      <c r="A16" s="44" t="s">
        <v>14</v>
      </c>
      <c r="B16" s="44"/>
      <c r="C16" s="44"/>
      <c r="D16" s="44"/>
      <c r="E16" s="44"/>
      <c r="F16" s="28">
        <f>SUM(F6:F15)</f>
        <v>0</v>
      </c>
      <c r="G16" s="29"/>
      <c r="H16" s="29"/>
      <c r="I16" s="30"/>
      <c r="J16" s="30"/>
      <c r="K16" s="30"/>
      <c r="L16" s="31"/>
      <c r="M16" s="31"/>
      <c r="N16" s="31"/>
      <c r="O16" s="29"/>
      <c r="P16" s="19"/>
      <c r="Q16" s="29"/>
      <c r="R16" s="32"/>
      <c r="S16" s="34"/>
    </row>
    <row r="18" spans="1:19" s="49" customFormat="1" ht="19.8" customHeight="1" x14ac:dyDescent="0.4">
      <c r="A18" s="62"/>
      <c r="B18" s="62" t="s">
        <v>25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s="119" customFormat="1" ht="19.8" customHeight="1" x14ac:dyDescent="0.4">
      <c r="A19" s="116"/>
      <c r="B19" s="117" t="s">
        <v>73</v>
      </c>
      <c r="C19" s="118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19" s="121" customFormat="1" ht="21" x14ac:dyDescent="0.4">
      <c r="A20" s="120"/>
      <c r="B20" s="121" t="s">
        <v>72</v>
      </c>
      <c r="F20" s="122"/>
      <c r="I20" s="123"/>
      <c r="J20" s="123"/>
      <c r="K20" s="123"/>
      <c r="L20" s="123"/>
      <c r="M20" s="123"/>
      <c r="N20" s="123"/>
      <c r="R20" s="120"/>
      <c r="S20" s="120"/>
    </row>
    <row r="21" spans="1:19" s="10" customFormat="1" ht="23.4" x14ac:dyDescent="0.4">
      <c r="A21" s="9"/>
      <c r="B21" s="16" t="s">
        <v>26</v>
      </c>
      <c r="D21" s="35" t="s">
        <v>39</v>
      </c>
      <c r="E21" s="11"/>
      <c r="F21" s="14"/>
      <c r="I21" s="12"/>
      <c r="J21" s="12"/>
      <c r="K21" s="12"/>
      <c r="L21" s="12"/>
      <c r="M21" s="12"/>
      <c r="N21" s="12"/>
      <c r="R21" s="9"/>
      <c r="S21" s="9"/>
    </row>
    <row r="22" spans="1:19" s="7" customFormat="1" ht="23.4" x14ac:dyDescent="0.4">
      <c r="A22" s="6"/>
      <c r="B22" s="17"/>
      <c r="F22" s="13"/>
      <c r="I22" s="8"/>
      <c r="J22" s="8"/>
      <c r="K22" s="8"/>
      <c r="L22" s="8"/>
      <c r="M22" s="8"/>
      <c r="N22" s="8"/>
      <c r="R22" s="6"/>
      <c r="S22" s="6"/>
    </row>
    <row r="23" spans="1:19" s="7" customFormat="1" ht="23.4" x14ac:dyDescent="0.4">
      <c r="A23" s="6"/>
      <c r="B23" s="109" t="s">
        <v>54</v>
      </c>
      <c r="F23" s="13"/>
      <c r="I23" s="8"/>
      <c r="J23" s="8"/>
      <c r="K23" s="8"/>
      <c r="L23" s="8"/>
      <c r="M23" s="8"/>
      <c r="N23" s="8"/>
      <c r="R23" s="6"/>
      <c r="S23" s="6"/>
    </row>
    <row r="24" spans="1:19" ht="21" x14ac:dyDescent="0.4">
      <c r="B24" s="105" t="s">
        <v>46</v>
      </c>
      <c r="C24" s="45" t="s">
        <v>53</v>
      </c>
      <c r="D24" s="93"/>
      <c r="E24" s="93"/>
      <c r="F24" s="94"/>
      <c r="G24" s="93"/>
      <c r="H24" s="93"/>
      <c r="I24" s="95"/>
      <c r="J24" s="95"/>
      <c r="K24" s="95"/>
    </row>
    <row r="25" spans="1:19" ht="21" x14ac:dyDescent="0.4">
      <c r="B25" s="106" t="s">
        <v>47</v>
      </c>
      <c r="C25" s="46" t="s">
        <v>50</v>
      </c>
      <c r="D25" s="96"/>
      <c r="E25" s="96"/>
      <c r="F25" s="97"/>
      <c r="G25" s="96"/>
      <c r="H25" s="96"/>
      <c r="I25" s="98"/>
      <c r="J25" s="98"/>
      <c r="K25" s="98"/>
    </row>
    <row r="26" spans="1:19" ht="21" x14ac:dyDescent="0.4">
      <c r="B26" s="107" t="s">
        <v>48</v>
      </c>
      <c r="C26" s="47" t="s">
        <v>51</v>
      </c>
      <c r="D26" s="99"/>
      <c r="E26" s="99"/>
      <c r="F26" s="100"/>
      <c r="G26" s="99"/>
      <c r="H26" s="99"/>
      <c r="I26" s="101"/>
      <c r="J26" s="101"/>
      <c r="K26" s="101"/>
    </row>
    <row r="27" spans="1:19" ht="21" x14ac:dyDescent="0.4">
      <c r="B27" s="108" t="s">
        <v>49</v>
      </c>
      <c r="C27" s="48" t="s">
        <v>52</v>
      </c>
      <c r="D27" s="102"/>
      <c r="E27" s="102"/>
      <c r="F27" s="103"/>
      <c r="G27" s="102"/>
      <c r="H27" s="102"/>
      <c r="I27" s="104"/>
      <c r="J27" s="104"/>
      <c r="K27" s="104"/>
    </row>
  </sheetData>
  <mergeCells count="20">
    <mergeCell ref="S3:S4"/>
    <mergeCell ref="M3:M4"/>
    <mergeCell ref="A1:S1"/>
    <mergeCell ref="A2:S2"/>
    <mergeCell ref="A16:E16"/>
    <mergeCell ref="Q3:Q4"/>
    <mergeCell ref="R3:R4"/>
    <mergeCell ref="O3:O4"/>
    <mergeCell ref="H3:H4"/>
    <mergeCell ref="L3:L4"/>
    <mergeCell ref="N3:N4"/>
    <mergeCell ref="A3:A4"/>
    <mergeCell ref="B3:B4"/>
    <mergeCell ref="C3:C4"/>
    <mergeCell ref="D3:D4"/>
    <mergeCell ref="E3:E4"/>
    <mergeCell ref="F3:F4"/>
    <mergeCell ref="G3:G4"/>
    <mergeCell ref="I3:K3"/>
    <mergeCell ref="P3:P4"/>
  </mergeCells>
  <dataValidations count="5">
    <dataValidation type="list" allowBlank="1" showInputMessage="1" showErrorMessage="1" sqref="H5:H15" xr:uid="{C6285C37-C12C-4FB1-A8FE-E8186EA84E0D}">
      <formula1>ใบเสนอราคา</formula1>
    </dataValidation>
    <dataValidation type="list" allowBlank="1" showInputMessage="1" showErrorMessage="1" sqref="M5:M15" xr:uid="{5D83ADFF-FB61-4C5E-96CF-202B58549985}">
      <formula1>ตรวจสอบราคามาตรฐาน</formula1>
    </dataValidation>
    <dataValidation type="list" allowBlank="1" showInputMessage="1" showErrorMessage="1" sqref="P5:P16" xr:uid="{F170B293-03D0-485B-80B4-64B05F86DC81}">
      <formula1>หน่วยงานหลัก</formula1>
    </dataValidation>
    <dataValidation type="list" allowBlank="1" showInputMessage="1" showErrorMessage="1" sqref="D5:D15" xr:uid="{1E407D8A-351A-4760-9BAB-1C5A37247CB8}">
      <formula1>หน่วยนับ</formula1>
    </dataValidation>
    <dataValidation type="list" allowBlank="1" showInputMessage="1" showErrorMessage="1" sqref="S5:S15" xr:uid="{A7ECEAA2-63D6-4CDE-978D-3246995E9BC6}">
      <formula1>วัตถุประสงค์</formula1>
    </dataValidation>
  </dataValidations>
  <hyperlinks>
    <hyperlink ref="D21" r:id="rId1" xr:uid="{71A24ADC-D7B1-44F8-87D8-A9F04480808D}"/>
    <hyperlink ref="L3:L4" r:id="rId2" display="ราคาตามบัญชีราคามาตรฐาน" xr:uid="{544B11C5-382E-4E12-94B7-BC73021DF191}"/>
    <hyperlink ref="S3:S4" location="แบบฟอร์มเสนอรายการครุภัณฑ์!B22" display="วัตถุประสงค์ของรายการครุภัณฑ์ตามเกณฑ์" xr:uid="{37C95768-501A-4C06-8719-DDB53A029AAB}"/>
    <hyperlink ref="G6" location="'spec 1'!A1" display="spec 1" xr:uid="{A5E638AA-CA5D-4A4A-8CCA-D401E9222438}"/>
    <hyperlink ref="G7" location="'spec 2'!A1" display="spec 2" xr:uid="{052DA080-48A1-4B38-8D18-FA8D0BD58619}"/>
    <hyperlink ref="G8" location="'spec 3'!A1" display="spec 3" xr:uid="{AF55B33A-2320-4A25-ABDF-288B03BE92C0}"/>
    <hyperlink ref="G9" location="'spec 4'!A1" display="spec 4" xr:uid="{CBD57A57-5B39-4E05-BBEE-0EEB5075DB41}"/>
    <hyperlink ref="G10" location="'spec 5'!A1" display="spec 5" xr:uid="{D3EFAFCE-236F-4AC3-887E-A873A1289436}"/>
    <hyperlink ref="G11" location="'spec 6'!A1" display="spec 6" xr:uid="{542677BA-E61C-490B-A282-1D41B3D4FC2F}"/>
    <hyperlink ref="G12" location="'spec 7'!A1" display="spec 7" xr:uid="{D8ACF4A5-9718-4A07-A171-F8F94CF65C5D}"/>
    <hyperlink ref="G13" location="'spec 8'!A1" display="spec 8" xr:uid="{D1D310DC-7AF0-4A23-991A-AB3DDED9929C}"/>
    <hyperlink ref="G14" location="'spec 9'!A1" display="spec 9" xr:uid="{2C142612-EEDD-458C-91A1-EE84A2C116E6}"/>
    <hyperlink ref="G15" location="'spec 10'!A1" display="spec 10" xr:uid="{E29409AE-B3CA-4131-97E9-5CFDFFFBC5EC}"/>
  </hyperlinks>
  <pageMargins left="0.70866141732283472" right="0.70866141732283472" top="0.74803149606299213" bottom="0.74803149606299213" header="0.31496062992125984" footer="0.31496062992125984"/>
  <pageSetup paperSize="9" scale="59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B1D98-3882-4996-B61C-E222BBFBA657}">
  <dimension ref="A1:F26"/>
  <sheetViews>
    <sheetView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แบบฟอร์มเสนอรายการครุภัณฑ์!B6</f>
        <v>0</v>
      </c>
      <c r="C4" s="70"/>
      <c r="D4" s="71">
        <f>แบบฟอร์มเสนอรายการครุภัณฑ์!C6</f>
        <v>0</v>
      </c>
      <c r="E4" s="71" t="str">
        <f>แบบฟอร์มเสนอรายการครุภัณฑ์!D6</f>
        <v>เครื่อง</v>
      </c>
      <c r="F4">
        <f>แบบฟอร์มเสนอรายการครุภัณฑ์!Q6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ED884-EF2A-4F28-ABBC-0234F3DA59E7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แบบฟอร์มเสนอรายการครุภัณฑ์!B7</f>
        <v>0</v>
      </c>
      <c r="C4" s="70"/>
      <c r="D4" s="71">
        <f>แบบฟอร์มเสนอรายการครุภัณฑ์!C7</f>
        <v>0</v>
      </c>
      <c r="E4" s="71" t="str">
        <f>แบบฟอร์มเสนอรายการครุภัณฑ์!D7</f>
        <v>เครื่อง</v>
      </c>
      <c r="F4">
        <f>แบบฟอร์มเสนอรายการครุภัณฑ์!Q7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977A-B12E-4B5B-8793-93D280865598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แบบฟอร์มเสนอรายการครุภัณฑ์!B8</f>
        <v>0</v>
      </c>
      <c r="C4" s="70"/>
      <c r="D4" s="71">
        <f>แบบฟอร์มเสนอรายการครุภัณฑ์!C8</f>
        <v>0</v>
      </c>
      <c r="E4" s="71" t="str">
        <f>แบบฟอร์มเสนอรายการครุภัณฑ์!D8</f>
        <v>เครื่อง</v>
      </c>
      <c r="F4">
        <f>แบบฟอร์มเสนอรายการครุภัณฑ์!Q8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A7608-5892-4C60-BF9B-B51CCBFB0E18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แบบฟอร์มเสนอรายการครุภัณฑ์!B9</f>
        <v>0</v>
      </c>
      <c r="C4" s="70"/>
      <c r="D4" s="71">
        <f>แบบฟอร์มเสนอรายการครุภัณฑ์!C9</f>
        <v>0</v>
      </c>
      <c r="E4" s="71" t="str">
        <f>แบบฟอร์มเสนอรายการครุภัณฑ์!D9</f>
        <v>เครื่อง</v>
      </c>
      <c r="F4">
        <f>แบบฟอร์มเสนอรายการครุภัณฑ์!Q9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92C0-25CA-4DF1-8BB8-60F72AB42ED3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แบบฟอร์มเสนอรายการครุภัณฑ์!B10</f>
        <v>0</v>
      </c>
      <c r="C4" s="70"/>
      <c r="D4" s="71">
        <f>แบบฟอร์มเสนอรายการครุภัณฑ์!C10</f>
        <v>0</v>
      </c>
      <c r="E4" s="71" t="str">
        <f>แบบฟอร์มเสนอรายการครุภัณฑ์!D10</f>
        <v>เครื่อง</v>
      </c>
      <c r="F4">
        <f>แบบฟอร์มเสนอรายการครุภัณฑ์!Q10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1A12-C6DB-49E0-880E-73489C869C8D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แบบฟอร์มเสนอรายการครุภัณฑ์!B11</f>
        <v>0</v>
      </c>
      <c r="C4" s="70"/>
      <c r="D4" s="71">
        <f>แบบฟอร์มเสนอรายการครุภัณฑ์!C11</f>
        <v>0</v>
      </c>
      <c r="E4" s="71" t="str">
        <f>แบบฟอร์มเสนอรายการครุภัณฑ์!D11</f>
        <v>เครื่อง</v>
      </c>
      <c r="F4">
        <f>แบบฟอร์มเสนอรายการครุภัณฑ์!Q11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5C33B-F095-4CB4-9E7A-515E91031DA4}">
  <dimension ref="A1:F26"/>
  <sheetViews>
    <sheetView topLeftCell="A2" workbookViewId="0">
      <selection activeCell="F4" sqref="F4"/>
    </sheetView>
  </sheetViews>
  <sheetFormatPr defaultRowHeight="21" x14ac:dyDescent="0.4"/>
  <cols>
    <col min="1" max="1" width="6.69921875" customWidth="1"/>
    <col min="2" max="2" width="21.09765625" customWidth="1"/>
    <col min="3" max="3" width="90.296875" customWidth="1"/>
    <col min="4" max="4" width="10.69921875" customWidth="1"/>
    <col min="5" max="5" width="8.19921875" customWidth="1"/>
  </cols>
  <sheetData>
    <row r="1" spans="1:6" x14ac:dyDescent="0.4">
      <c r="A1" s="68" t="s">
        <v>66</v>
      </c>
      <c r="B1" s="68"/>
      <c r="C1" s="68"/>
      <c r="D1" s="68"/>
      <c r="E1" s="68"/>
    </row>
    <row r="2" spans="1:6" x14ac:dyDescent="0.4">
      <c r="A2" s="68" t="s">
        <v>67</v>
      </c>
      <c r="B2" s="68"/>
      <c r="C2" s="68"/>
      <c r="D2" s="68"/>
      <c r="E2" s="68"/>
    </row>
    <row r="3" spans="1:6" s="66" customFormat="1" x14ac:dyDescent="0.4">
      <c r="A3" s="65" t="s">
        <v>68</v>
      </c>
      <c r="B3" s="65" t="s">
        <v>1</v>
      </c>
      <c r="C3" s="67" t="s">
        <v>69</v>
      </c>
      <c r="D3" s="65" t="s">
        <v>70</v>
      </c>
      <c r="E3" s="65" t="s">
        <v>3</v>
      </c>
    </row>
    <row r="4" spans="1:6" x14ac:dyDescent="0.4">
      <c r="A4" s="69">
        <f>แบบฟอร์มเสนอรายการครุภัณฑ์!A6</f>
        <v>1</v>
      </c>
      <c r="B4" s="113">
        <f>แบบฟอร์มเสนอรายการครุภัณฑ์!B12</f>
        <v>0</v>
      </c>
      <c r="C4" s="70"/>
      <c r="D4" s="71">
        <f>แบบฟอร์มเสนอรายการครุภัณฑ์!C12</f>
        <v>0</v>
      </c>
      <c r="E4" s="71" t="str">
        <f>แบบฟอร์มเสนอรายการครุภัณฑ์!D12</f>
        <v>เครื่อง</v>
      </c>
      <c r="F4">
        <f>แบบฟอร์มเสนอรายการครุภัณฑ์!Q12</f>
        <v>0</v>
      </c>
    </row>
    <row r="5" spans="1:6" x14ac:dyDescent="0.4">
      <c r="A5" s="72"/>
      <c r="B5" s="114"/>
      <c r="C5" s="73"/>
      <c r="D5" s="74"/>
      <c r="E5" s="74"/>
    </row>
    <row r="6" spans="1:6" x14ac:dyDescent="0.4">
      <c r="A6" s="72"/>
      <c r="B6" s="114"/>
      <c r="C6" s="73"/>
      <c r="D6" s="74"/>
      <c r="E6" s="74"/>
    </row>
    <row r="7" spans="1:6" x14ac:dyDescent="0.4">
      <c r="A7" s="72"/>
      <c r="B7" s="114"/>
      <c r="C7" s="73"/>
      <c r="D7" s="74"/>
      <c r="E7" s="74"/>
    </row>
    <row r="8" spans="1:6" x14ac:dyDescent="0.4">
      <c r="A8" s="72"/>
      <c r="B8" s="114"/>
      <c r="C8" s="73"/>
      <c r="D8" s="74"/>
      <c r="E8" s="74"/>
    </row>
    <row r="9" spans="1:6" x14ac:dyDescent="0.4">
      <c r="A9" s="72"/>
      <c r="B9" s="114"/>
      <c r="C9" s="73"/>
      <c r="D9" s="74"/>
      <c r="E9" s="74"/>
    </row>
    <row r="10" spans="1:6" x14ac:dyDescent="0.4">
      <c r="A10" s="72"/>
      <c r="B10" s="114"/>
      <c r="C10" s="73"/>
      <c r="D10" s="74"/>
      <c r="E10" s="74"/>
    </row>
    <row r="11" spans="1:6" x14ac:dyDescent="0.4">
      <c r="A11" s="72"/>
      <c r="B11" s="114"/>
      <c r="C11" s="73"/>
      <c r="D11" s="74"/>
      <c r="E11" s="74"/>
    </row>
    <row r="12" spans="1:6" x14ac:dyDescent="0.4">
      <c r="A12" s="72"/>
      <c r="B12" s="114"/>
      <c r="C12" s="73"/>
      <c r="D12" s="74"/>
      <c r="E12" s="74"/>
    </row>
    <row r="13" spans="1:6" x14ac:dyDescent="0.4">
      <c r="A13" s="72"/>
      <c r="B13" s="114"/>
      <c r="C13" s="73"/>
      <c r="D13" s="74"/>
      <c r="E13" s="74"/>
    </row>
    <row r="14" spans="1:6" x14ac:dyDescent="0.4">
      <c r="A14" s="72"/>
      <c r="B14" s="114"/>
      <c r="C14" s="73"/>
      <c r="D14" s="74"/>
      <c r="E14" s="74"/>
    </row>
    <row r="15" spans="1:6" x14ac:dyDescent="0.4">
      <c r="A15" s="72"/>
      <c r="B15" s="114"/>
      <c r="C15" s="73"/>
      <c r="D15" s="74"/>
      <c r="E15" s="74"/>
    </row>
    <row r="16" spans="1:6" x14ac:dyDescent="0.4">
      <c r="A16" s="72"/>
      <c r="B16" s="114"/>
      <c r="C16" s="73"/>
      <c r="D16" s="74"/>
      <c r="E16" s="74"/>
    </row>
    <row r="17" spans="1:5" x14ac:dyDescent="0.4">
      <c r="A17" s="72"/>
      <c r="B17" s="114"/>
      <c r="C17" s="73"/>
      <c r="D17" s="74"/>
      <c r="E17" s="74"/>
    </row>
    <row r="18" spans="1:5" x14ac:dyDescent="0.4">
      <c r="A18" s="72"/>
      <c r="B18" s="114"/>
      <c r="C18" s="73"/>
      <c r="D18" s="74"/>
      <c r="E18" s="74"/>
    </row>
    <row r="19" spans="1:5" x14ac:dyDescent="0.4">
      <c r="A19" s="72"/>
      <c r="B19" s="114"/>
      <c r="C19" s="73"/>
      <c r="D19" s="74"/>
      <c r="E19" s="74"/>
    </row>
    <row r="20" spans="1:5" x14ac:dyDescent="0.4">
      <c r="A20" s="72"/>
      <c r="B20" s="114"/>
      <c r="C20" s="73"/>
      <c r="D20" s="74"/>
      <c r="E20" s="74"/>
    </row>
    <row r="21" spans="1:5" x14ac:dyDescent="0.4">
      <c r="A21" s="72"/>
      <c r="B21" s="114"/>
      <c r="C21" s="73"/>
      <c r="D21" s="74"/>
      <c r="E21" s="74"/>
    </row>
    <row r="22" spans="1:5" x14ac:dyDescent="0.4">
      <c r="A22" s="72"/>
      <c r="B22" s="114"/>
      <c r="C22" s="73"/>
      <c r="D22" s="74"/>
      <c r="E22" s="74"/>
    </row>
    <row r="23" spans="1:5" x14ac:dyDescent="0.4">
      <c r="A23" s="72"/>
      <c r="B23" s="114"/>
      <c r="C23" s="73"/>
      <c r="D23" s="74"/>
      <c r="E23" s="74"/>
    </row>
    <row r="24" spans="1:5" x14ac:dyDescent="0.4">
      <c r="A24" s="72"/>
      <c r="B24" s="114"/>
      <c r="C24" s="73"/>
      <c r="D24" s="74"/>
      <c r="E24" s="74"/>
    </row>
    <row r="25" spans="1:5" x14ac:dyDescent="0.4">
      <c r="A25" s="72"/>
      <c r="B25" s="114"/>
      <c r="C25" s="73"/>
      <c r="D25" s="74"/>
      <c r="E25" s="74"/>
    </row>
    <row r="26" spans="1:5" x14ac:dyDescent="0.4">
      <c r="A26" s="75"/>
      <c r="B26" s="115"/>
      <c r="C26" s="76"/>
      <c r="D26" s="77"/>
      <c r="E26" s="77"/>
    </row>
  </sheetData>
  <mergeCells count="6">
    <mergeCell ref="A1:E1"/>
    <mergeCell ref="A2:E2"/>
    <mergeCell ref="A4:A26"/>
    <mergeCell ref="B4:B26"/>
    <mergeCell ref="D4:D26"/>
    <mergeCell ref="E4:E26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6</vt:i4>
      </vt:variant>
    </vt:vector>
  </HeadingPairs>
  <TitlesOfParts>
    <vt:vector size="18" baseType="lpstr">
      <vt:lpstr>data</vt:lpstr>
      <vt:lpstr>แบบฟอร์มเสนอรายการครุภัณฑ์</vt:lpstr>
      <vt:lpstr>spec 1</vt:lpstr>
      <vt:lpstr>spec 2</vt:lpstr>
      <vt:lpstr>spec 3</vt:lpstr>
      <vt:lpstr>spec 4</vt:lpstr>
      <vt:lpstr>spec 5</vt:lpstr>
      <vt:lpstr>spec 6</vt:lpstr>
      <vt:lpstr>spec 7</vt:lpstr>
      <vt:lpstr>spec 8</vt:lpstr>
      <vt:lpstr>spec 9</vt:lpstr>
      <vt:lpstr>spec 10</vt:lpstr>
      <vt:lpstr>แบบฟอร์มเสนอรายการครุภัณฑ์!Print_Titles</vt:lpstr>
      <vt:lpstr>ตรวจสอบราคามาตรฐาน</vt:lpstr>
      <vt:lpstr>ใบเสนอราคา</vt:lpstr>
      <vt:lpstr>วัตถุประสงค์</vt:lpstr>
      <vt:lpstr>หน่วยงานหลัก</vt:lpstr>
      <vt:lpstr>หน่วยนับ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</dc:creator>
  <cp:lastModifiedBy>Nok</cp:lastModifiedBy>
  <cp:lastPrinted>2023-06-28T08:52:54Z</cp:lastPrinted>
  <dcterms:created xsi:type="dcterms:W3CDTF">2021-03-03T08:04:14Z</dcterms:created>
  <dcterms:modified xsi:type="dcterms:W3CDTF">2023-06-28T09:04:26Z</dcterms:modified>
</cp:coreProperties>
</file>