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084" firstSheet="3" activeTab="4"/>
  </bookViews>
  <sheets>
    <sheet name="B19-30 สค" sheetId="12" state="hidden" r:id="rId1"/>
    <sheet name="B1-6 กย" sheetId="13" state="hidden" r:id="rId2"/>
    <sheet name="B9-23 กย" sheetId="17" state="hidden" r:id="rId3"/>
    <sheet name="หลักฐานการจ่ายเงิน" sheetId="19" r:id="rId4"/>
    <sheet name="ชื่อผู้ปฏบัติงาน" sheetId="21" r:id="rId5"/>
  </sheets>
  <calcPr calcId="162913"/>
</workbook>
</file>

<file path=xl/calcChain.xml><?xml version="1.0" encoding="utf-8"?>
<calcChain xmlns="http://schemas.openxmlformats.org/spreadsheetml/2006/main">
  <c r="AK10" i="19" l="1"/>
  <c r="AN8" i="19"/>
  <c r="AN9" i="19"/>
  <c r="AN7" i="19"/>
  <c r="AN10" i="19" l="1"/>
  <c r="AJ10" i="19" l="1"/>
  <c r="AM7" i="19"/>
  <c r="AL7" i="19"/>
  <c r="C11" i="19" l="1"/>
  <c r="AJ12" i="17" l="1"/>
  <c r="AL12" i="17" s="1"/>
  <c r="AI12" i="17"/>
  <c r="AK12" i="17" s="1"/>
  <c r="AJ11" i="17"/>
  <c r="AL11" i="17" s="1"/>
  <c r="AI11" i="17"/>
  <c r="AK11" i="17" s="1"/>
  <c r="AJ10" i="17"/>
  <c r="AL10" i="17" s="1"/>
  <c r="AI10" i="17"/>
  <c r="AK10" i="17" s="1"/>
  <c r="AJ9" i="17"/>
  <c r="AL9" i="17" s="1"/>
  <c r="AI9" i="17"/>
  <c r="AK9" i="17" s="1"/>
  <c r="AJ8" i="17"/>
  <c r="AL8" i="17" s="1"/>
  <c r="AI8" i="17"/>
  <c r="AK8" i="17" s="1"/>
  <c r="AJ7" i="17"/>
  <c r="AL7" i="17" s="1"/>
  <c r="AI7" i="17"/>
  <c r="AK7" i="17" s="1"/>
  <c r="AI7" i="13"/>
  <c r="AK7" i="13" s="1"/>
  <c r="AJ7" i="13"/>
  <c r="AL7" i="13" s="1"/>
  <c r="AI8" i="13"/>
  <c r="AK8" i="13" s="1"/>
  <c r="AJ8" i="13"/>
  <c r="AL8" i="13" s="1"/>
  <c r="AI9" i="13"/>
  <c r="AK9" i="13" s="1"/>
  <c r="AJ9" i="13"/>
  <c r="AL9" i="13" s="1"/>
  <c r="AI10" i="13"/>
  <c r="AK10" i="13" s="1"/>
  <c r="AJ10" i="13"/>
  <c r="AL10" i="13" s="1"/>
  <c r="AI11" i="13"/>
  <c r="AJ11" i="13"/>
  <c r="AL11" i="13" s="1"/>
  <c r="AK11" i="13"/>
  <c r="AI12" i="13"/>
  <c r="AK12" i="13" s="1"/>
  <c r="AJ12" i="13"/>
  <c r="AL12" i="13" s="1"/>
  <c r="AM9" i="17" l="1"/>
  <c r="AM9" i="13"/>
  <c r="AM12" i="13"/>
  <c r="AM11" i="13"/>
  <c r="AM8" i="13"/>
  <c r="AM7" i="13"/>
  <c r="AM10" i="13"/>
  <c r="AM8" i="17"/>
  <c r="AM12" i="17"/>
  <c r="AM10" i="17"/>
  <c r="AM7" i="17"/>
  <c r="AM11" i="17"/>
  <c r="AJ13" i="17"/>
  <c r="AJ13" i="13"/>
  <c r="AM13" i="13" l="1"/>
  <c r="C14" i="13" s="1"/>
  <c r="AM13" i="17"/>
  <c r="C14" i="17" s="1"/>
  <c r="AK12" i="12"/>
  <c r="AM12" i="12" s="1"/>
  <c r="AJ12" i="12"/>
  <c r="AL12" i="12" s="1"/>
  <c r="AK11" i="12"/>
  <c r="AM11" i="12" s="1"/>
  <c r="AJ11" i="12"/>
  <c r="AL11" i="12" s="1"/>
  <c r="AK10" i="12"/>
  <c r="AM10" i="12" s="1"/>
  <c r="AJ10" i="12"/>
  <c r="AL10" i="12" s="1"/>
  <c r="AK9" i="12"/>
  <c r="AM9" i="12" s="1"/>
  <c r="AJ9" i="12"/>
  <c r="AL9" i="12" s="1"/>
  <c r="AK8" i="12"/>
  <c r="AM8" i="12" s="1"/>
  <c r="AJ8" i="12"/>
  <c r="AL8" i="12" s="1"/>
  <c r="AN8" i="12" s="1"/>
  <c r="AK7" i="12"/>
  <c r="AM7" i="12" s="1"/>
  <c r="AJ7" i="12"/>
  <c r="AL7" i="12" s="1"/>
  <c r="AN11" i="12" l="1"/>
  <c r="AN7" i="12"/>
  <c r="AN12" i="12"/>
  <c r="AK13" i="12"/>
  <c r="AN9" i="12"/>
  <c r="AN10" i="12"/>
  <c r="AN13" i="12" l="1"/>
  <c r="C14" i="12" s="1"/>
</calcChain>
</file>

<file path=xl/sharedStrings.xml><?xml version="1.0" encoding="utf-8"?>
<sst xmlns="http://schemas.openxmlformats.org/spreadsheetml/2006/main" count="187" uniqueCount="63">
  <si>
    <t>ที่</t>
  </si>
  <si>
    <t>ชื่อ - สกุล</t>
  </si>
  <si>
    <t>รวมเวลาการปฏิบัติงาน</t>
  </si>
  <si>
    <t>วันปกติ</t>
  </si>
  <si>
    <t>วันหยุด</t>
  </si>
  <si>
    <t>ลายมือชื่อ</t>
  </si>
  <si>
    <t>หมายเหตุ</t>
  </si>
  <si>
    <t>มหาวิทยาลัยอุบลราชธานี</t>
  </si>
  <si>
    <t>วันที่ปฏิบัติงานนอกเวลาราชการ</t>
  </si>
  <si>
    <t>วัน เดือน ปี</t>
  </si>
  <si>
    <t>ที่รับเงิน</t>
  </si>
  <si>
    <t>รวม</t>
  </si>
  <si>
    <t>ขอรับรองว่า ผู้มีรายชื่อข้างต้นปฏิบัติงานนอกเวลาจริง</t>
  </si>
  <si>
    <t>ลำดับ</t>
  </si>
  <si>
    <t>หลักฐานการจ่ายเงินตอบแทนการปฏิบัติงานนอกเวลาราชการ</t>
  </si>
  <si>
    <t>วันทำการและวันหยุดราชการ คิดเป็นชั่วโมง/วัน</t>
  </si>
  <si>
    <t xml:space="preserve">หมายเหตุ :  </t>
  </si>
  <si>
    <t>อัตราค่าตอบแทน วันทำการคิดเป็นชั่วโมง ๆ ละ  50.-  บาท วันละไม่เกิน 4 ชั่วโมง</t>
  </si>
  <si>
    <t>อัตราค่าตอบแทน  วันหยุดราชการคิดเป็นชั่วโมงๆ ละ 60.- บาท วันละไม่เกิน 7 ชั่วโมง</t>
  </si>
  <si>
    <t xml:space="preserve">หัวหน้าผู้ควบคุมงาน  </t>
  </si>
  <si>
    <t>เบิกตามฎีกาที่.............................. ลงวันที่ ......................... เดือน.......................................พ.ศ. ................</t>
  </si>
  <si>
    <t>ลงชื่อ............................................................................</t>
  </si>
  <si>
    <t>อัตราเงินค่าตอบแทน</t>
  </si>
  <si>
    <t>จำนวนเงิน</t>
  </si>
  <si>
    <t>รวมเป็นเงินทั้งสิ้น</t>
  </si>
  <si>
    <t>วันปกติ 
(ชั่วโมง)</t>
  </si>
  <si>
    <t>วันหยุด
(ชั่วโมง)</t>
  </si>
  <si>
    <t>ลงชื่อ.......................................................ผู้จ่ายเงิน</t>
  </si>
  <si>
    <r>
      <t xml:space="preserve">ส่วนราชการ   </t>
    </r>
    <r>
      <rPr>
        <sz val="14"/>
        <rFont val="TH SarabunPSK"/>
        <family val="2"/>
      </rPr>
      <t xml:space="preserve">สำนักงานส่งเสริมบริหารงานวิจัยฯ   สำนักงานอธิการบดี    มหาวิทยาลัยอุบลราชธานี    จังหวัดอุบลราชธานี   </t>
    </r>
    <r>
      <rPr>
        <b/>
        <sz val="14"/>
        <rFont val="TH SarabunPSK"/>
        <family val="2"/>
      </rPr>
      <t xml:space="preserve"> ประจำเดือน</t>
    </r>
    <r>
      <rPr>
        <sz val="14"/>
        <rFont val="TH SarabunPSK"/>
        <family val="2"/>
      </rPr>
      <t xml:space="preserve"> กันยายน 2562</t>
    </r>
  </si>
  <si>
    <r>
      <t xml:space="preserve">ส่วนราชการ   </t>
    </r>
    <r>
      <rPr>
        <sz val="14"/>
        <rFont val="TH SarabunPSK"/>
        <family val="2"/>
      </rPr>
      <t xml:space="preserve">สำนักงานส่งเสริมบริหารงานวิจัยฯ   สำนักงานอธิการบดี    มหาวิทยาลัยอุบลราชธานี    จังหวัดอุบลราชธานี   </t>
    </r>
    <r>
      <rPr>
        <b/>
        <sz val="14"/>
        <rFont val="TH SarabunPSK"/>
        <family val="2"/>
      </rPr>
      <t xml:space="preserve"> ประจำเดือน</t>
    </r>
    <r>
      <rPr>
        <sz val="14"/>
        <rFont val="TH SarabunPSK"/>
        <family val="2"/>
      </rPr>
      <t xml:space="preserve"> สิงหาคม 2562</t>
    </r>
  </si>
  <si>
    <t>ผศ.ดร. ถนัดกิจ ชารีรัตน์</t>
  </si>
  <si>
    <t>ผศ.รัฐพงศ์ ปฏิกานัง</t>
  </si>
  <si>
    <t>ดร.ธรรมรส รักธรรม</t>
  </si>
  <si>
    <t>นายณรงค์ ทองฉิม</t>
  </si>
  <si>
    <t>นายธนวรรธน์ คนฉลาด</t>
  </si>
  <si>
    <t>ดร.ประชา คำภักดี</t>
  </si>
  <si>
    <t>ผศ.ดร.ถนัดกิจ ชารีรัตน์</t>
  </si>
  <si>
    <t xml:space="preserve">ตารางลงเวลาปฏิบัติงานนอกเวลาราชการ </t>
  </si>
  <si>
    <t xml:space="preserve">คณะพยาบาลศาสตร์ มหาวิทยาลัยอุบลราชธานี </t>
  </si>
  <si>
    <t>ลำดับที่</t>
  </si>
  <si>
    <t>วัน/เดือน/ปี</t>
  </si>
  <si>
    <t>ผลการปฏิบัติงาน</t>
  </si>
  <si>
    <t>ช่วงเวลา</t>
  </si>
  <si>
    <t>ลงชื่อ .................................................................ผู้ควบคุมการปฏิบัติงาน</t>
  </si>
  <si>
    <t>ผู้รับรองการปฏิบัติงานนอกเวลาราชการ</t>
  </si>
  <si>
    <t>16 ส.ค. 65</t>
  </si>
  <si>
    <t>17 ส.ค. 65</t>
  </si>
  <si>
    <t>16.30 - 20.30 น.</t>
  </si>
  <si>
    <t xml:space="preserve"> - จัดเตรียมอุปกรณ์และเครื่องมือสำหรับจัดการประชุม  </t>
  </si>
  <si>
    <t xml:space="preserve"> - ทดสอบสัญญาณเครือข่าย</t>
  </si>
  <si>
    <t xml:space="preserve"> - ทดสอบระบบและสัญญาณการเข้าห้องประชุม</t>
  </si>
  <si>
    <t xml:space="preserve"> - ออกแบบป้ายชื่อวิทยากร และพิธีกรสำหรับใช้ในห้องประชุมออนไลน์</t>
  </si>
  <si>
    <t xml:space="preserve"> - ควบคุมระบบการประชุมออนไลน์ </t>
  </si>
  <si>
    <t xml:space="preserve"> - ทดสอบ และ ควบคุมสัญญาณภาพและเสียง </t>
  </si>
  <si>
    <t xml:space="preserve">       (นางสาววิศนีย์   บุญหมั่น)</t>
  </si>
  <si>
    <t>ชื่อผู้ปฏิบัติงาน     นายณัฐพล   มารุตะพันธ์  ตำแหน่ง นักวิชาการคอมพิวเตอร์ปฏิบัติการ</t>
  </si>
  <si>
    <t>ชื่อผู้ปฏิบัติงาน     นายวันนเรศวร์   สิงหัษฐิต  ตำแหน่ง นักวิชาการคอมพิวเตอร์ปฏิบัติการ</t>
  </si>
  <si>
    <t xml:space="preserve"> - จัดเตรียมอุปกรณ์และติดตั้ง Monitor ในห้องรับรอง</t>
  </si>
  <si>
    <t xml:space="preserve"> - จัดเตรียมอุปกรณ์ต่อพ่วงสำหรับการประชุมออนไลน์ </t>
  </si>
  <si>
    <t xml:space="preserve"> - ติดตั้งกล้องและอุปกรณ์ในห้องสำหรับจัดประชุมออนไลน์</t>
  </si>
  <si>
    <t xml:space="preserve"> </t>
  </si>
  <si>
    <t xml:space="preserve">ชื่อผู้ปฏิบัติงาน                          ตำแหน่ง   </t>
  </si>
  <si>
    <r>
      <t xml:space="preserve">   คณะพยาบาลศาสตร์   มหาวิทยาลัยอุบลราชธานี    จังหวัดอุบลราชธานี </t>
    </r>
    <r>
      <rPr>
        <sz val="14"/>
        <rFont val="TH SarabunPSK"/>
        <family val="2"/>
      </rPr>
      <t xml:space="preserve">  </t>
    </r>
    <r>
      <rPr>
        <b/>
        <sz val="14"/>
        <rFont val="TH SarabunPSK"/>
        <family val="2"/>
      </rPr>
      <t xml:space="preserve"> ประจำเดือน</t>
    </r>
    <r>
      <rPr>
        <sz val="14"/>
        <rFont val="TH SarabunPSK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</si>
</sst>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0"/>
      <name val="Arial"/>
      <charset val="222"/>
    </font>
    <font>
      <sz val="10"/>
      <name val="Arial"/>
      <family val="2"/>
    </font>
    <font>
      <sz val="16"/>
      <name val="TH SarabunPSK"/>
      <family val="2"/>
    </font>
    <font>
      <sz val="14"/>
      <name val="TH SarabunPSK"/>
      <family val="2"/>
    </font>
    <font>
      <b/>
      <u/>
      <sz val="14"/>
      <name val="TH SarabunPSK"/>
      <family val="2"/>
    </font>
    <font>
      <sz val="11"/>
      <name val="TH SarabunPSK"/>
      <family val="2"/>
    </font>
    <font>
      <b/>
      <sz val="14"/>
      <name val="TH SarabunPSK"/>
      <family val="2"/>
    </font>
    <font>
      <sz val="10"/>
      <name val="TH SarabunPSK"/>
      <family val="2"/>
    </font>
    <font>
      <b/>
      <sz val="18"/>
      <name val="Cordia New"/>
      <family val="2"/>
      <charset val="222"/>
    </font>
    <font>
      <b/>
      <sz val="18"/>
      <name val="TH SarabunPSK"/>
      <family val="2"/>
    </font>
    <font>
      <b/>
      <sz val="11"/>
      <name val="TH SarabunPSK"/>
      <family val="2"/>
    </font>
    <font>
      <sz val="9"/>
      <name val="TH SarabunPSK"/>
      <family val="2"/>
    </font>
    <font>
      <sz val="11"/>
      <name val="Agency FB"/>
      <family val="2"/>
    </font>
    <font>
      <b/>
      <sz val="16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/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3" fillId="0" borderId="3" xfId="0" applyFont="1" applyBorder="1" applyAlignment="1"/>
    <xf numFmtId="0" fontId="8" fillId="0" borderId="0" xfId="0" applyFont="1" applyAlignment="1"/>
    <xf numFmtId="0" fontId="5" fillId="0" borderId="4" xfId="0" applyFont="1" applyBorder="1" applyAlignment="1">
      <alignment horizontal="center"/>
    </xf>
    <xf numFmtId="43" fontId="10" fillId="0" borderId="7" xfId="1" applyFont="1" applyBorder="1" applyAlignment="1">
      <alignment horizontal="center"/>
    </xf>
    <xf numFmtId="43" fontId="5" fillId="0" borderId="1" xfId="1" applyFont="1" applyBorder="1" applyAlignment="1">
      <alignment horizontal="center"/>
    </xf>
    <xf numFmtId="0" fontId="5" fillId="0" borderId="1" xfId="0" applyFont="1" applyBorder="1"/>
    <xf numFmtId="0" fontId="5" fillId="0" borderId="6" xfId="0" applyFont="1" applyBorder="1" applyAlignment="1">
      <alignment horizontal="center"/>
    </xf>
    <xf numFmtId="0" fontId="5" fillId="0" borderId="2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0" fontId="10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5" fillId="0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2" fillId="0" borderId="4" xfId="0" applyFont="1" applyBorder="1" applyAlignment="1">
      <alignment vertical="top"/>
    </xf>
    <xf numFmtId="0" fontId="2" fillId="0" borderId="9" xfId="0" applyFont="1" applyBorder="1" applyAlignment="1">
      <alignment vertical="top" wrapText="1"/>
    </xf>
    <xf numFmtId="0" fontId="2" fillId="0" borderId="9" xfId="0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0" fontId="14" fillId="0" borderId="5" xfId="0" applyFont="1" applyBorder="1" applyAlignment="1">
      <alignment vertical="top"/>
    </xf>
    <xf numFmtId="0" fontId="15" fillId="0" borderId="4" xfId="0" applyFont="1" applyBorder="1" applyAlignment="1">
      <alignment vertical="top"/>
    </xf>
    <xf numFmtId="0" fontId="15" fillId="0" borderId="9" xfId="0" applyFont="1" applyBorder="1" applyAlignment="1">
      <alignment vertical="top" wrapText="1"/>
    </xf>
    <xf numFmtId="0" fontId="15" fillId="0" borderId="9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2" fillId="0" borderId="9" xfId="0" applyFont="1" applyBorder="1" applyAlignment="1">
      <alignment horizontal="left" vertical="top"/>
    </xf>
    <xf numFmtId="0" fontId="2" fillId="0" borderId="4" xfId="0" quotePrefix="1" applyFont="1" applyBorder="1" applyAlignment="1">
      <alignment horizontal="left" vertical="top"/>
    </xf>
    <xf numFmtId="0" fontId="2" fillId="0" borderId="9" xfId="0" quotePrefix="1" applyFont="1" applyBorder="1" applyAlignment="1">
      <alignment horizontal="left" vertical="top"/>
    </xf>
    <xf numFmtId="0" fontId="13" fillId="0" borderId="4" xfId="0" applyFont="1" applyBorder="1" applyAlignment="1">
      <alignment horizontal="center"/>
    </xf>
    <xf numFmtId="0" fontId="2" fillId="0" borderId="5" xfId="0" quotePrefix="1" applyFont="1" applyBorder="1" applyAlignment="1">
      <alignment horizontal="left" vertical="top"/>
    </xf>
    <xf numFmtId="0" fontId="3" fillId="0" borderId="0" xfId="0" applyFont="1" applyBorder="1"/>
    <xf numFmtId="0" fontId="5" fillId="0" borderId="0" xfId="0" applyFont="1" applyBorder="1"/>
    <xf numFmtId="0" fontId="2" fillId="0" borderId="0" xfId="0" applyFont="1" applyBorder="1"/>
    <xf numFmtId="0" fontId="5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15" fontId="2" fillId="0" borderId="1" xfId="0" applyNumberFormat="1" applyFont="1" applyBorder="1" applyAlignment="1">
      <alignment horizontal="center" vertical="top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0"/>
  <sheetViews>
    <sheetView view="pageLayout" topLeftCell="A2" zoomScaleNormal="148" workbookViewId="0">
      <selection activeCell="V18" sqref="V18"/>
    </sheetView>
  </sheetViews>
  <sheetFormatPr defaultColWidth="9.109375" defaultRowHeight="21.75" customHeight="1" x14ac:dyDescent="0.4"/>
  <cols>
    <col min="1" max="1" width="3.109375" style="1" customWidth="1"/>
    <col min="2" max="2" width="15.33203125" style="1" customWidth="1"/>
    <col min="3" max="4" width="5.6640625" style="6" customWidth="1"/>
    <col min="5" max="35" width="2.109375" style="26" customWidth="1"/>
    <col min="36" max="36" width="6" style="1" customWidth="1"/>
    <col min="37" max="37" width="5.6640625" style="1" customWidth="1"/>
    <col min="38" max="39" width="5.6640625" style="1" hidden="1" customWidth="1"/>
    <col min="40" max="43" width="7.5546875" style="1" customWidth="1"/>
    <col min="44" max="16384" width="9.109375" style="1"/>
  </cols>
  <sheetData>
    <row r="1" spans="1:43" customFormat="1" ht="26.4" x14ac:dyDescent="0.7">
      <c r="A1" s="73" t="s">
        <v>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10"/>
    </row>
    <row r="2" spans="1:43" s="3" customFormat="1" ht="21.75" customHeight="1" x14ac:dyDescent="0.35">
      <c r="A2" s="74" t="s">
        <v>14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</row>
    <row r="3" spans="1:43" s="3" customFormat="1" ht="21.75" customHeight="1" x14ac:dyDescent="0.35">
      <c r="A3" s="74" t="s">
        <v>29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</row>
    <row r="4" spans="1:43" s="3" customFormat="1" ht="21.75" customHeight="1" x14ac:dyDescent="0.35">
      <c r="A4" s="75" t="s">
        <v>20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</row>
    <row r="5" spans="1:43" s="6" customFormat="1" ht="14.4" x14ac:dyDescent="0.3">
      <c r="A5" s="11" t="s">
        <v>13</v>
      </c>
      <c r="B5" s="11" t="s">
        <v>1</v>
      </c>
      <c r="C5" s="76" t="s">
        <v>22</v>
      </c>
      <c r="D5" s="76"/>
      <c r="E5" s="77" t="s">
        <v>8</v>
      </c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8" t="s">
        <v>2</v>
      </c>
      <c r="AK5" s="78"/>
      <c r="AL5" s="33"/>
      <c r="AM5" s="33"/>
      <c r="AN5" s="79" t="s">
        <v>23</v>
      </c>
      <c r="AO5" s="11" t="s">
        <v>5</v>
      </c>
      <c r="AP5" s="11" t="s">
        <v>9</v>
      </c>
      <c r="AQ5" s="68" t="s">
        <v>6</v>
      </c>
    </row>
    <row r="6" spans="1:43" s="6" customFormat="1" ht="28.8" x14ac:dyDescent="0.3">
      <c r="A6" s="18" t="s">
        <v>0</v>
      </c>
      <c r="B6" s="19"/>
      <c r="C6" s="21" t="s">
        <v>3</v>
      </c>
      <c r="D6" s="24" t="s">
        <v>4</v>
      </c>
      <c r="E6" s="30">
        <v>1</v>
      </c>
      <c r="F6" s="30">
        <v>2</v>
      </c>
      <c r="G6" s="27">
        <v>3</v>
      </c>
      <c r="H6" s="27">
        <v>4</v>
      </c>
      <c r="I6" s="30">
        <v>5</v>
      </c>
      <c r="J6" s="30">
        <v>6</v>
      </c>
      <c r="K6" s="30">
        <v>7</v>
      </c>
      <c r="L6" s="30">
        <v>8</v>
      </c>
      <c r="M6" s="30">
        <v>9</v>
      </c>
      <c r="N6" s="27">
        <v>10</v>
      </c>
      <c r="O6" s="27">
        <v>11</v>
      </c>
      <c r="P6" s="30">
        <v>12</v>
      </c>
      <c r="Q6" s="30">
        <v>13</v>
      </c>
      <c r="R6" s="30">
        <v>14</v>
      </c>
      <c r="S6" s="30">
        <v>15</v>
      </c>
      <c r="T6" s="30">
        <v>16</v>
      </c>
      <c r="U6" s="27">
        <v>17</v>
      </c>
      <c r="V6" s="27">
        <v>18</v>
      </c>
      <c r="W6" s="30">
        <v>19</v>
      </c>
      <c r="X6" s="30">
        <v>20</v>
      </c>
      <c r="Y6" s="30">
        <v>21</v>
      </c>
      <c r="Z6" s="30">
        <v>22</v>
      </c>
      <c r="AA6" s="30">
        <v>23</v>
      </c>
      <c r="AB6" s="27">
        <v>24</v>
      </c>
      <c r="AC6" s="27">
        <v>25</v>
      </c>
      <c r="AD6" s="30">
        <v>26</v>
      </c>
      <c r="AE6" s="30">
        <v>27</v>
      </c>
      <c r="AF6" s="30">
        <v>28</v>
      </c>
      <c r="AG6" s="30">
        <v>29</v>
      </c>
      <c r="AH6" s="30">
        <v>30</v>
      </c>
      <c r="AI6" s="30">
        <v>31</v>
      </c>
      <c r="AJ6" s="17" t="s">
        <v>25</v>
      </c>
      <c r="AK6" s="17" t="s">
        <v>26</v>
      </c>
      <c r="AL6" s="34"/>
      <c r="AM6" s="34"/>
      <c r="AN6" s="80"/>
      <c r="AO6" s="19"/>
      <c r="AP6" s="18" t="s">
        <v>10</v>
      </c>
      <c r="AQ6" s="68"/>
    </row>
    <row r="7" spans="1:43" s="6" customFormat="1" ht="14.4" x14ac:dyDescent="0.3">
      <c r="A7" s="24">
        <v>1</v>
      </c>
      <c r="B7" s="29" t="s">
        <v>35</v>
      </c>
      <c r="C7" s="24">
        <v>50</v>
      </c>
      <c r="D7" s="24">
        <v>60</v>
      </c>
      <c r="E7" s="30"/>
      <c r="F7" s="30"/>
      <c r="G7" s="27"/>
      <c r="H7" s="27"/>
      <c r="I7" s="30"/>
      <c r="J7" s="30"/>
      <c r="K7" s="30"/>
      <c r="L7" s="30"/>
      <c r="M7" s="30"/>
      <c r="N7" s="27"/>
      <c r="O7" s="27"/>
      <c r="P7" s="30"/>
      <c r="Q7" s="30"/>
      <c r="R7" s="30"/>
      <c r="S7" s="30"/>
      <c r="T7" s="30"/>
      <c r="U7" s="27"/>
      <c r="V7" s="27"/>
      <c r="W7" s="30"/>
      <c r="X7" s="30"/>
      <c r="Y7" s="30"/>
      <c r="Z7" s="30"/>
      <c r="AA7" s="30"/>
      <c r="AB7" s="27">
        <v>3</v>
      </c>
      <c r="AC7" s="27">
        <v>3</v>
      </c>
      <c r="AD7" s="30">
        <v>2</v>
      </c>
      <c r="AE7" s="30">
        <v>4</v>
      </c>
      <c r="AF7" s="30">
        <v>2</v>
      </c>
      <c r="AG7" s="30">
        <v>2</v>
      </c>
      <c r="AH7" s="30">
        <v>4</v>
      </c>
      <c r="AI7" s="30"/>
      <c r="AJ7" s="24">
        <f t="shared" ref="AJ7:AJ12" si="0">Z7+AA7+AD7+AE7+AF7+AG7+AH7</f>
        <v>14</v>
      </c>
      <c r="AK7" s="24">
        <f t="shared" ref="AK7:AK12" si="1">AB7+AC7</f>
        <v>6</v>
      </c>
      <c r="AL7" s="24">
        <f>AJ7*C7</f>
        <v>700</v>
      </c>
      <c r="AM7" s="24">
        <f>AK7*D7</f>
        <v>360</v>
      </c>
      <c r="AN7" s="13">
        <f t="shared" ref="AN7:AN12" si="2">AL7+AM7</f>
        <v>1060</v>
      </c>
      <c r="AO7" s="14"/>
      <c r="AP7" s="24"/>
      <c r="AQ7" s="14"/>
    </row>
    <row r="8" spans="1:43" s="6" customFormat="1" ht="15" x14ac:dyDescent="0.3">
      <c r="A8" s="24">
        <v>2</v>
      </c>
      <c r="B8" s="29" t="s">
        <v>36</v>
      </c>
      <c r="C8" s="24">
        <v>50</v>
      </c>
      <c r="D8" s="24">
        <v>60</v>
      </c>
      <c r="E8" s="30"/>
      <c r="F8" s="30"/>
      <c r="G8" s="27"/>
      <c r="H8" s="27"/>
      <c r="I8" s="30"/>
      <c r="J8" s="30"/>
      <c r="K8" s="30"/>
      <c r="L8" s="30"/>
      <c r="M8" s="30"/>
      <c r="N8" s="27"/>
      <c r="O8" s="27"/>
      <c r="P8" s="30"/>
      <c r="Q8" s="30"/>
      <c r="R8" s="30"/>
      <c r="S8" s="30"/>
      <c r="T8" s="30"/>
      <c r="U8" s="27"/>
      <c r="V8" s="27"/>
      <c r="W8" s="32"/>
      <c r="X8" s="30"/>
      <c r="Y8" s="30"/>
      <c r="Z8" s="30"/>
      <c r="AA8" s="30"/>
      <c r="AB8" s="27"/>
      <c r="AC8" s="27"/>
      <c r="AD8" s="30"/>
      <c r="AE8" s="30"/>
      <c r="AF8" s="30"/>
      <c r="AG8" s="30"/>
      <c r="AH8" s="30"/>
      <c r="AI8" s="30"/>
      <c r="AJ8" s="24">
        <f t="shared" si="0"/>
        <v>0</v>
      </c>
      <c r="AK8" s="24">
        <f t="shared" si="1"/>
        <v>0</v>
      </c>
      <c r="AL8" s="24">
        <f t="shared" ref="AL8:AM12" si="3">AJ8*C8</f>
        <v>0</v>
      </c>
      <c r="AM8" s="24">
        <f t="shared" si="3"/>
        <v>0</v>
      </c>
      <c r="AN8" s="13">
        <f t="shared" si="2"/>
        <v>0</v>
      </c>
      <c r="AO8" s="14"/>
      <c r="AP8" s="24"/>
      <c r="AQ8" s="14"/>
    </row>
    <row r="9" spans="1:43" s="6" customFormat="1" ht="15" x14ac:dyDescent="0.3">
      <c r="A9" s="24">
        <v>3</v>
      </c>
      <c r="B9" s="29" t="s">
        <v>31</v>
      </c>
      <c r="C9" s="24">
        <v>50</v>
      </c>
      <c r="D9" s="24">
        <v>60</v>
      </c>
      <c r="E9" s="30"/>
      <c r="F9" s="30"/>
      <c r="G9" s="27"/>
      <c r="H9" s="27"/>
      <c r="I9" s="30"/>
      <c r="J9" s="30"/>
      <c r="K9" s="30"/>
      <c r="L9" s="30"/>
      <c r="M9" s="30"/>
      <c r="N9" s="27"/>
      <c r="O9" s="27"/>
      <c r="P9" s="30"/>
      <c r="Q9" s="30"/>
      <c r="R9" s="30"/>
      <c r="S9" s="30"/>
      <c r="T9" s="30"/>
      <c r="U9" s="27"/>
      <c r="V9" s="27"/>
      <c r="W9" s="32"/>
      <c r="X9" s="30"/>
      <c r="Y9" s="30"/>
      <c r="Z9" s="30"/>
      <c r="AA9" s="30"/>
      <c r="AB9" s="27"/>
      <c r="AC9" s="27"/>
      <c r="AD9" s="30"/>
      <c r="AE9" s="30"/>
      <c r="AF9" s="30"/>
      <c r="AG9" s="30"/>
      <c r="AH9" s="30"/>
      <c r="AI9" s="30"/>
      <c r="AJ9" s="24">
        <f t="shared" si="0"/>
        <v>0</v>
      </c>
      <c r="AK9" s="24">
        <f t="shared" si="1"/>
        <v>0</v>
      </c>
      <c r="AL9" s="24">
        <f t="shared" si="3"/>
        <v>0</v>
      </c>
      <c r="AM9" s="24">
        <f t="shared" si="3"/>
        <v>0</v>
      </c>
      <c r="AN9" s="13">
        <f t="shared" si="2"/>
        <v>0</v>
      </c>
      <c r="AO9" s="14"/>
      <c r="AP9" s="24"/>
      <c r="AQ9" s="14"/>
    </row>
    <row r="10" spans="1:43" s="6" customFormat="1" ht="14.4" x14ac:dyDescent="0.3">
      <c r="A10" s="24">
        <v>4</v>
      </c>
      <c r="B10" s="29" t="s">
        <v>32</v>
      </c>
      <c r="C10" s="24">
        <v>50</v>
      </c>
      <c r="D10" s="24">
        <v>60</v>
      </c>
      <c r="E10" s="30"/>
      <c r="F10" s="30"/>
      <c r="G10" s="27"/>
      <c r="H10" s="27"/>
      <c r="I10" s="30"/>
      <c r="J10" s="30"/>
      <c r="K10" s="30"/>
      <c r="L10" s="30"/>
      <c r="M10" s="30"/>
      <c r="N10" s="27"/>
      <c r="O10" s="27"/>
      <c r="P10" s="30"/>
      <c r="Q10" s="30"/>
      <c r="R10" s="30"/>
      <c r="S10" s="30"/>
      <c r="T10" s="30"/>
      <c r="U10" s="27"/>
      <c r="V10" s="27"/>
      <c r="W10" s="30">
        <v>2</v>
      </c>
      <c r="X10" s="30">
        <v>2</v>
      </c>
      <c r="Y10" s="30">
        <v>4</v>
      </c>
      <c r="Z10" s="30">
        <v>4</v>
      </c>
      <c r="AA10" s="30">
        <v>4</v>
      </c>
      <c r="AB10" s="27">
        <v>3</v>
      </c>
      <c r="AC10" s="27"/>
      <c r="AD10" s="30">
        <v>2</v>
      </c>
      <c r="AE10" s="30">
        <v>2</v>
      </c>
      <c r="AF10" s="30">
        <v>4</v>
      </c>
      <c r="AG10" s="30">
        <v>4</v>
      </c>
      <c r="AH10" s="30">
        <v>4</v>
      </c>
      <c r="AI10" s="30"/>
      <c r="AJ10" s="24">
        <f t="shared" si="0"/>
        <v>24</v>
      </c>
      <c r="AK10" s="24">
        <f t="shared" si="1"/>
        <v>3</v>
      </c>
      <c r="AL10" s="24">
        <f t="shared" si="3"/>
        <v>1200</v>
      </c>
      <c r="AM10" s="24">
        <f t="shared" si="3"/>
        <v>180</v>
      </c>
      <c r="AN10" s="13">
        <f t="shared" si="2"/>
        <v>1380</v>
      </c>
      <c r="AO10" s="14"/>
      <c r="AP10" s="24"/>
      <c r="AQ10" s="14"/>
    </row>
    <row r="11" spans="1:43" s="6" customFormat="1" ht="14.4" x14ac:dyDescent="0.3">
      <c r="A11" s="24">
        <v>5</v>
      </c>
      <c r="B11" s="29" t="s">
        <v>33</v>
      </c>
      <c r="C11" s="24">
        <v>50</v>
      </c>
      <c r="D11" s="24">
        <v>60</v>
      </c>
      <c r="E11" s="30"/>
      <c r="F11" s="30"/>
      <c r="G11" s="27"/>
      <c r="H11" s="27"/>
      <c r="I11" s="30"/>
      <c r="J11" s="30"/>
      <c r="K11" s="30"/>
      <c r="L11" s="30"/>
      <c r="M11" s="30"/>
      <c r="N11" s="27"/>
      <c r="O11" s="27"/>
      <c r="P11" s="30"/>
      <c r="Q11" s="30"/>
      <c r="R11" s="30"/>
      <c r="S11" s="30"/>
      <c r="T11" s="30"/>
      <c r="U11" s="27"/>
      <c r="V11" s="27"/>
      <c r="W11" s="30">
        <v>4</v>
      </c>
      <c r="X11" s="30">
        <v>2</v>
      </c>
      <c r="Y11" s="30">
        <v>2</v>
      </c>
      <c r="Z11" s="30">
        <v>4</v>
      </c>
      <c r="AA11" s="30">
        <v>4</v>
      </c>
      <c r="AB11" s="27">
        <v>7</v>
      </c>
      <c r="AC11" s="27">
        <v>7</v>
      </c>
      <c r="AD11" s="30">
        <v>4</v>
      </c>
      <c r="AE11" s="30">
        <v>2</v>
      </c>
      <c r="AF11" s="30">
        <v>2</v>
      </c>
      <c r="AG11" s="30">
        <v>4</v>
      </c>
      <c r="AH11" s="30">
        <v>4</v>
      </c>
      <c r="AI11" s="30"/>
      <c r="AJ11" s="24">
        <f t="shared" si="0"/>
        <v>24</v>
      </c>
      <c r="AK11" s="24">
        <f t="shared" si="1"/>
        <v>14</v>
      </c>
      <c r="AL11" s="24">
        <f t="shared" si="3"/>
        <v>1200</v>
      </c>
      <c r="AM11" s="24">
        <f t="shared" si="3"/>
        <v>840</v>
      </c>
      <c r="AN11" s="13">
        <f t="shared" si="2"/>
        <v>2040</v>
      </c>
      <c r="AO11" s="14"/>
      <c r="AP11" s="24"/>
      <c r="AQ11" s="14"/>
    </row>
    <row r="12" spans="1:43" s="6" customFormat="1" ht="14.4" x14ac:dyDescent="0.3">
      <c r="A12" s="24">
        <v>6</v>
      </c>
      <c r="B12" s="29" t="s">
        <v>34</v>
      </c>
      <c r="C12" s="24">
        <v>50</v>
      </c>
      <c r="D12" s="24">
        <v>60</v>
      </c>
      <c r="E12" s="31"/>
      <c r="F12" s="31"/>
      <c r="G12" s="28"/>
      <c r="H12" s="28"/>
      <c r="I12" s="31"/>
      <c r="J12" s="31"/>
      <c r="K12" s="31"/>
      <c r="L12" s="31"/>
      <c r="M12" s="31"/>
      <c r="N12" s="28"/>
      <c r="O12" s="28"/>
      <c r="P12" s="31"/>
      <c r="Q12" s="31"/>
      <c r="R12" s="31"/>
      <c r="S12" s="31"/>
      <c r="T12" s="31"/>
      <c r="U12" s="28"/>
      <c r="V12" s="28"/>
      <c r="W12" s="30"/>
      <c r="X12" s="30"/>
      <c r="Y12" s="30"/>
      <c r="Z12" s="30"/>
      <c r="AA12" s="30"/>
      <c r="AB12" s="27"/>
      <c r="AC12" s="27"/>
      <c r="AD12" s="30"/>
      <c r="AE12" s="30"/>
      <c r="AF12" s="30"/>
      <c r="AG12" s="30"/>
      <c r="AH12" s="30"/>
      <c r="AI12" s="31"/>
      <c r="AJ12" s="24">
        <f t="shared" si="0"/>
        <v>0</v>
      </c>
      <c r="AK12" s="24">
        <f t="shared" si="1"/>
        <v>0</v>
      </c>
      <c r="AL12" s="24">
        <f t="shared" si="3"/>
        <v>0</v>
      </c>
      <c r="AM12" s="24">
        <f t="shared" si="3"/>
        <v>0</v>
      </c>
      <c r="AN12" s="13">
        <f t="shared" si="2"/>
        <v>0</v>
      </c>
      <c r="AO12" s="14"/>
      <c r="AP12" s="24"/>
      <c r="AQ12" s="14"/>
    </row>
    <row r="13" spans="1:43" s="6" customFormat="1" ht="14.4" x14ac:dyDescent="0.3">
      <c r="A13" s="15"/>
      <c r="B13" s="16"/>
      <c r="C13" s="25"/>
      <c r="D13" s="25"/>
      <c r="E13" s="25"/>
      <c r="F13" s="25"/>
      <c r="G13" s="25"/>
      <c r="H13" s="25"/>
      <c r="I13" s="25"/>
      <c r="J13" s="23"/>
      <c r="K13" s="23"/>
      <c r="L13" s="25"/>
      <c r="M13" s="25"/>
      <c r="N13" s="25"/>
      <c r="O13" s="25"/>
      <c r="P13" s="25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69" t="s">
        <v>11</v>
      </c>
      <c r="AH13" s="69"/>
      <c r="AI13" s="69"/>
      <c r="AJ13" s="20">
        <v>8</v>
      </c>
      <c r="AK13" s="20">
        <f>SUM(AK7:AK12)</f>
        <v>23</v>
      </c>
      <c r="AL13" s="35"/>
      <c r="AM13" s="35"/>
      <c r="AN13" s="12">
        <f>SUM(AN7:AN12)</f>
        <v>4480</v>
      </c>
      <c r="AO13" s="14"/>
      <c r="AP13" s="24"/>
      <c r="AQ13" s="14"/>
    </row>
    <row r="14" spans="1:43" s="8" customFormat="1" ht="18" x14ac:dyDescent="0.35">
      <c r="A14" s="70" t="s">
        <v>24</v>
      </c>
      <c r="B14" s="70"/>
      <c r="C14" s="70" t="str">
        <f>"("&amp;"-"&amp;BAHTTEXT(AN13)&amp;"-"&amp;")"</f>
        <v>(-สี่พันสี่ร้อยแปดสิบบาทถ้วน-)</v>
      </c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9"/>
      <c r="AK14" s="9"/>
      <c r="AL14" s="9"/>
      <c r="AM14" s="9"/>
      <c r="AN14" s="9"/>
      <c r="AO14" s="9"/>
      <c r="AP14" s="9"/>
      <c r="AQ14" s="2"/>
    </row>
    <row r="15" spans="1:43" ht="21" x14ac:dyDescent="0.4">
      <c r="A15" s="2"/>
      <c r="B15" s="4" t="s">
        <v>12</v>
      </c>
      <c r="E15" s="2"/>
      <c r="F15" s="2"/>
      <c r="G15" s="2"/>
      <c r="H15" s="2"/>
      <c r="I15" s="2"/>
      <c r="J15" s="2"/>
      <c r="K15" s="2"/>
      <c r="L15" s="2"/>
      <c r="AJ15" s="71" t="s">
        <v>27</v>
      </c>
      <c r="AK15" s="71"/>
      <c r="AL15" s="71"/>
      <c r="AM15" s="71"/>
      <c r="AN15" s="71"/>
      <c r="AO15" s="71"/>
      <c r="AP15" s="71"/>
      <c r="AQ15" s="71"/>
    </row>
    <row r="16" spans="1:43" ht="21.75" customHeight="1" x14ac:dyDescent="0.4">
      <c r="A16" s="3"/>
      <c r="B16" s="3"/>
      <c r="E16" s="22"/>
      <c r="F16" s="22"/>
      <c r="G16" s="22"/>
      <c r="H16" s="22"/>
      <c r="I16" s="22"/>
      <c r="J16" s="22"/>
      <c r="K16" s="22"/>
      <c r="L16" s="22"/>
      <c r="AJ16" s="2"/>
      <c r="AK16" s="2"/>
      <c r="AL16" s="2"/>
      <c r="AM16" s="2"/>
      <c r="AN16" s="3"/>
      <c r="AO16" s="3"/>
      <c r="AP16" s="3"/>
    </row>
    <row r="17" spans="1:42" ht="21.75" customHeight="1" x14ac:dyDescent="0.4">
      <c r="A17" s="22"/>
      <c r="B17" s="22" t="s">
        <v>21</v>
      </c>
      <c r="C17" s="7"/>
      <c r="D17" s="1"/>
      <c r="F17" s="22"/>
      <c r="G17" s="22"/>
      <c r="H17" s="22"/>
      <c r="I17" s="22" t="s">
        <v>19</v>
      </c>
      <c r="J17" s="22"/>
      <c r="K17" s="22"/>
      <c r="L17" s="22"/>
      <c r="U17" s="5"/>
      <c r="X17" s="22"/>
      <c r="AA17" s="72"/>
      <c r="AB17" s="72"/>
      <c r="AC17" s="72"/>
      <c r="AD17" s="72"/>
      <c r="AE17" s="72"/>
      <c r="AF17" s="72"/>
      <c r="AG17" s="72"/>
      <c r="AH17" s="72"/>
      <c r="AI17" s="72"/>
      <c r="AJ17" s="2"/>
      <c r="AK17" s="2"/>
      <c r="AL17" s="2"/>
      <c r="AM17" s="2"/>
      <c r="AN17" s="3"/>
      <c r="AO17" s="3"/>
      <c r="AP17" s="3"/>
    </row>
    <row r="18" spans="1:42" s="3" customFormat="1" ht="18" x14ac:dyDescent="0.35">
      <c r="B18" s="3" t="s">
        <v>16</v>
      </c>
      <c r="C18" s="3" t="s">
        <v>15</v>
      </c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</row>
    <row r="19" spans="1:42" s="3" customFormat="1" ht="18" x14ac:dyDescent="0.35">
      <c r="C19" s="22" t="s">
        <v>17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</row>
    <row r="20" spans="1:42" s="3" customFormat="1" ht="18" x14ac:dyDescent="0.35">
      <c r="C20" s="3" t="s">
        <v>18</v>
      </c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</row>
  </sheetData>
  <mergeCells count="14">
    <mergeCell ref="AA17:AI17"/>
    <mergeCell ref="A1:AP1"/>
    <mergeCell ref="A2:AP2"/>
    <mergeCell ref="A3:AP3"/>
    <mergeCell ref="A4:AP4"/>
    <mergeCell ref="C5:D5"/>
    <mergeCell ref="E5:AI5"/>
    <mergeCell ref="AJ5:AK5"/>
    <mergeCell ref="AN5:AN6"/>
    <mergeCell ref="AQ5:AQ6"/>
    <mergeCell ref="AG13:AI13"/>
    <mergeCell ref="A14:B14"/>
    <mergeCell ref="C14:AI14"/>
    <mergeCell ref="AJ15:AQ15"/>
  </mergeCells>
  <pageMargins left="3.937007874015748E-2" right="3.937007874015748E-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0"/>
  <sheetViews>
    <sheetView view="pageLayout" zoomScaleNormal="142" workbookViewId="0">
      <selection activeCell="V18" sqref="V18"/>
    </sheetView>
  </sheetViews>
  <sheetFormatPr defaultColWidth="9.109375" defaultRowHeight="21.75" customHeight="1" x14ac:dyDescent="0.4"/>
  <cols>
    <col min="1" max="1" width="3.109375" style="1" customWidth="1"/>
    <col min="2" max="2" width="15.33203125" style="1" customWidth="1"/>
    <col min="3" max="4" width="5.6640625" style="6" customWidth="1"/>
    <col min="5" max="34" width="2.109375" style="37" customWidth="1"/>
    <col min="35" max="35" width="6" style="1" customWidth="1"/>
    <col min="36" max="36" width="5.6640625" style="1" customWidth="1"/>
    <col min="37" max="38" width="5.6640625" style="1" hidden="1" customWidth="1"/>
    <col min="39" max="42" width="7.5546875" style="1" customWidth="1"/>
    <col min="43" max="16384" width="9.109375" style="1"/>
  </cols>
  <sheetData>
    <row r="1" spans="1:42" customFormat="1" ht="26.4" x14ac:dyDescent="0.7">
      <c r="A1" s="73" t="s">
        <v>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10"/>
    </row>
    <row r="2" spans="1:42" s="3" customFormat="1" ht="21.75" customHeight="1" x14ac:dyDescent="0.35">
      <c r="A2" s="74" t="s">
        <v>14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</row>
    <row r="3" spans="1:42" s="3" customFormat="1" ht="21.75" customHeight="1" x14ac:dyDescent="0.35">
      <c r="A3" s="74" t="s">
        <v>28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</row>
    <row r="4" spans="1:42" s="3" customFormat="1" ht="21.75" customHeight="1" x14ac:dyDescent="0.35">
      <c r="A4" s="75" t="s">
        <v>20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</row>
    <row r="5" spans="1:42" s="6" customFormat="1" ht="14.4" x14ac:dyDescent="0.3">
      <c r="A5" s="11" t="s">
        <v>13</v>
      </c>
      <c r="B5" s="11" t="s">
        <v>1</v>
      </c>
      <c r="C5" s="85" t="s">
        <v>22</v>
      </c>
      <c r="D5" s="86"/>
      <c r="E5" s="87" t="s">
        <v>8</v>
      </c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88"/>
      <c r="AI5" s="89" t="s">
        <v>2</v>
      </c>
      <c r="AJ5" s="90"/>
      <c r="AK5" s="33"/>
      <c r="AL5" s="33"/>
      <c r="AM5" s="79" t="s">
        <v>23</v>
      </c>
      <c r="AN5" s="11" t="s">
        <v>5</v>
      </c>
      <c r="AO5" s="11" t="s">
        <v>9</v>
      </c>
      <c r="AP5" s="81" t="s">
        <v>6</v>
      </c>
    </row>
    <row r="6" spans="1:42" s="6" customFormat="1" ht="28.8" x14ac:dyDescent="0.3">
      <c r="A6" s="18" t="s">
        <v>0</v>
      </c>
      <c r="B6" s="19"/>
      <c r="C6" s="21" t="s">
        <v>3</v>
      </c>
      <c r="D6" s="24" t="s">
        <v>4</v>
      </c>
      <c r="E6" s="27">
        <v>1</v>
      </c>
      <c r="F6" s="30">
        <v>2</v>
      </c>
      <c r="G6" s="30">
        <v>3</v>
      </c>
      <c r="H6" s="30">
        <v>4</v>
      </c>
      <c r="I6" s="30">
        <v>5</v>
      </c>
      <c r="J6" s="30">
        <v>6</v>
      </c>
      <c r="K6" s="27">
        <v>7</v>
      </c>
      <c r="L6" s="27">
        <v>8</v>
      </c>
      <c r="M6" s="30">
        <v>9</v>
      </c>
      <c r="N6" s="30">
        <v>10</v>
      </c>
      <c r="O6" s="30">
        <v>11</v>
      </c>
      <c r="P6" s="30">
        <v>12</v>
      </c>
      <c r="Q6" s="30">
        <v>13</v>
      </c>
      <c r="R6" s="27">
        <v>14</v>
      </c>
      <c r="S6" s="27">
        <v>15</v>
      </c>
      <c r="T6" s="30">
        <v>16</v>
      </c>
      <c r="U6" s="30">
        <v>17</v>
      </c>
      <c r="V6" s="30">
        <v>18</v>
      </c>
      <c r="W6" s="30">
        <v>19</v>
      </c>
      <c r="X6" s="30">
        <v>20</v>
      </c>
      <c r="Y6" s="27">
        <v>21</v>
      </c>
      <c r="Z6" s="27">
        <v>22</v>
      </c>
      <c r="AA6" s="30">
        <v>23</v>
      </c>
      <c r="AB6" s="30">
        <v>24</v>
      </c>
      <c r="AC6" s="30">
        <v>25</v>
      </c>
      <c r="AD6" s="30">
        <v>26</v>
      </c>
      <c r="AE6" s="30">
        <v>27</v>
      </c>
      <c r="AF6" s="27">
        <v>28</v>
      </c>
      <c r="AG6" s="27">
        <v>29</v>
      </c>
      <c r="AH6" s="30">
        <v>30</v>
      </c>
      <c r="AI6" s="17" t="s">
        <v>25</v>
      </c>
      <c r="AJ6" s="17" t="s">
        <v>26</v>
      </c>
      <c r="AK6" s="34"/>
      <c r="AL6" s="34"/>
      <c r="AM6" s="80"/>
      <c r="AN6" s="19"/>
      <c r="AO6" s="18" t="s">
        <v>10</v>
      </c>
      <c r="AP6" s="82"/>
    </row>
    <row r="7" spans="1:42" s="6" customFormat="1" ht="15" x14ac:dyDescent="0.3">
      <c r="A7" s="24">
        <v>1</v>
      </c>
      <c r="B7" s="29" t="s">
        <v>35</v>
      </c>
      <c r="C7" s="24">
        <v>50</v>
      </c>
      <c r="D7" s="24">
        <v>60</v>
      </c>
      <c r="E7" s="27"/>
      <c r="F7" s="30">
        <v>2</v>
      </c>
      <c r="G7" s="30">
        <v>4</v>
      </c>
      <c r="H7" s="30">
        <v>2</v>
      </c>
      <c r="I7" s="30">
        <v>2</v>
      </c>
      <c r="J7" s="30">
        <v>4</v>
      </c>
      <c r="K7" s="27"/>
      <c r="L7" s="27"/>
      <c r="M7" s="30"/>
      <c r="N7" s="30"/>
      <c r="O7" s="30"/>
      <c r="P7" s="30"/>
      <c r="Q7" s="30"/>
      <c r="R7" s="27"/>
      <c r="S7" s="27"/>
      <c r="T7" s="30"/>
      <c r="U7" s="30"/>
      <c r="V7" s="30"/>
      <c r="W7" s="32"/>
      <c r="X7" s="30"/>
      <c r="Y7" s="27"/>
      <c r="Z7" s="27"/>
      <c r="AA7" s="30"/>
      <c r="AB7" s="30"/>
      <c r="AC7" s="30"/>
      <c r="AD7" s="30"/>
      <c r="AE7" s="30"/>
      <c r="AF7" s="27"/>
      <c r="AG7" s="27"/>
      <c r="AH7" s="30"/>
      <c r="AI7" s="24">
        <f t="shared" ref="AI7:AI12" si="0">F7+G7+H7+I7+J7+M7+N7+O7+P7+Q7+T7+U7+V7+W7+X7+AA7+AB7+AC7+AD7+AE7+AH7</f>
        <v>14</v>
      </c>
      <c r="AJ7" s="24">
        <f t="shared" ref="AJ7:AJ12" si="1">E7+K7+L7+R7+S7+Y7+Z7+AF7+AG7</f>
        <v>0</v>
      </c>
      <c r="AK7" s="24">
        <f t="shared" ref="AK7:AL12" si="2">AI7*C7</f>
        <v>700</v>
      </c>
      <c r="AL7" s="24">
        <f t="shared" si="2"/>
        <v>0</v>
      </c>
      <c r="AM7" s="13">
        <f t="shared" ref="AM7:AM12" si="3">AK7+AL7</f>
        <v>700</v>
      </c>
      <c r="AN7" s="14"/>
      <c r="AO7" s="24"/>
      <c r="AP7" s="14"/>
    </row>
    <row r="8" spans="1:42" s="6" customFormat="1" ht="15" x14ac:dyDescent="0.3">
      <c r="A8" s="24">
        <v>2</v>
      </c>
      <c r="B8" s="29" t="s">
        <v>30</v>
      </c>
      <c r="C8" s="24">
        <v>50</v>
      </c>
      <c r="D8" s="24">
        <v>60</v>
      </c>
      <c r="E8" s="27"/>
      <c r="F8" s="30"/>
      <c r="G8" s="30"/>
      <c r="H8" s="30"/>
      <c r="I8" s="30"/>
      <c r="J8" s="30"/>
      <c r="K8" s="27"/>
      <c r="L8" s="27"/>
      <c r="M8" s="30"/>
      <c r="N8" s="30"/>
      <c r="O8" s="30"/>
      <c r="P8" s="30"/>
      <c r="Q8" s="30"/>
      <c r="R8" s="27"/>
      <c r="S8" s="27"/>
      <c r="T8" s="30"/>
      <c r="U8" s="30"/>
      <c r="V8" s="30"/>
      <c r="W8" s="32"/>
      <c r="X8" s="30"/>
      <c r="Y8" s="27"/>
      <c r="Z8" s="27"/>
      <c r="AA8" s="30"/>
      <c r="AB8" s="30"/>
      <c r="AC8" s="30"/>
      <c r="AD8" s="30"/>
      <c r="AE8" s="30"/>
      <c r="AF8" s="27"/>
      <c r="AG8" s="27"/>
      <c r="AH8" s="30"/>
      <c r="AI8" s="24">
        <f t="shared" si="0"/>
        <v>0</v>
      </c>
      <c r="AJ8" s="24">
        <f t="shared" si="1"/>
        <v>0</v>
      </c>
      <c r="AK8" s="24">
        <f t="shared" si="2"/>
        <v>0</v>
      </c>
      <c r="AL8" s="24">
        <f t="shared" si="2"/>
        <v>0</v>
      </c>
      <c r="AM8" s="13">
        <f t="shared" si="3"/>
        <v>0</v>
      </c>
      <c r="AN8" s="14"/>
      <c r="AO8" s="24"/>
      <c r="AP8" s="14"/>
    </row>
    <row r="9" spans="1:42" s="6" customFormat="1" ht="15" x14ac:dyDescent="0.3">
      <c r="A9" s="24">
        <v>3</v>
      </c>
      <c r="B9" s="29" t="s">
        <v>31</v>
      </c>
      <c r="C9" s="24">
        <v>50</v>
      </c>
      <c r="D9" s="24">
        <v>60</v>
      </c>
      <c r="E9" s="27"/>
      <c r="F9" s="30"/>
      <c r="G9" s="30"/>
      <c r="H9" s="30"/>
      <c r="I9" s="30"/>
      <c r="J9" s="30"/>
      <c r="K9" s="27"/>
      <c r="L9" s="27"/>
      <c r="M9" s="30"/>
      <c r="N9" s="30"/>
      <c r="O9" s="30"/>
      <c r="P9" s="30"/>
      <c r="Q9" s="30"/>
      <c r="R9" s="27"/>
      <c r="S9" s="27"/>
      <c r="T9" s="30"/>
      <c r="U9" s="30"/>
      <c r="V9" s="30"/>
      <c r="W9" s="32"/>
      <c r="X9" s="30"/>
      <c r="Y9" s="27"/>
      <c r="Z9" s="27"/>
      <c r="AA9" s="30"/>
      <c r="AB9" s="30"/>
      <c r="AC9" s="30"/>
      <c r="AD9" s="30"/>
      <c r="AE9" s="30"/>
      <c r="AF9" s="27"/>
      <c r="AG9" s="27"/>
      <c r="AH9" s="30"/>
      <c r="AI9" s="24">
        <f t="shared" si="0"/>
        <v>0</v>
      </c>
      <c r="AJ9" s="24">
        <f t="shared" si="1"/>
        <v>0</v>
      </c>
      <c r="AK9" s="24">
        <f t="shared" si="2"/>
        <v>0</v>
      </c>
      <c r="AL9" s="24">
        <f t="shared" si="2"/>
        <v>0</v>
      </c>
      <c r="AM9" s="13">
        <f t="shared" si="3"/>
        <v>0</v>
      </c>
      <c r="AN9" s="14"/>
      <c r="AO9" s="24"/>
      <c r="AP9" s="14"/>
    </row>
    <row r="10" spans="1:42" s="6" customFormat="1" ht="15" x14ac:dyDescent="0.3">
      <c r="A10" s="24">
        <v>4</v>
      </c>
      <c r="B10" s="29" t="s">
        <v>32</v>
      </c>
      <c r="C10" s="24">
        <v>50</v>
      </c>
      <c r="D10" s="24">
        <v>60</v>
      </c>
      <c r="E10" s="27"/>
      <c r="F10" s="30">
        <v>2</v>
      </c>
      <c r="G10" s="30">
        <v>2</v>
      </c>
      <c r="H10" s="30">
        <v>4</v>
      </c>
      <c r="I10" s="30">
        <v>4</v>
      </c>
      <c r="J10" s="30">
        <v>4</v>
      </c>
      <c r="K10" s="27"/>
      <c r="L10" s="27"/>
      <c r="M10" s="30"/>
      <c r="N10" s="30"/>
      <c r="O10" s="30"/>
      <c r="P10" s="30"/>
      <c r="Q10" s="30"/>
      <c r="R10" s="27"/>
      <c r="S10" s="27"/>
      <c r="T10" s="30"/>
      <c r="U10" s="30"/>
      <c r="V10" s="30"/>
      <c r="W10" s="32"/>
      <c r="X10" s="30"/>
      <c r="Y10" s="27"/>
      <c r="Z10" s="27"/>
      <c r="AA10" s="30"/>
      <c r="AB10" s="30"/>
      <c r="AC10" s="30"/>
      <c r="AD10" s="30"/>
      <c r="AE10" s="30"/>
      <c r="AF10" s="27"/>
      <c r="AG10" s="27"/>
      <c r="AH10" s="30"/>
      <c r="AI10" s="24">
        <f t="shared" si="0"/>
        <v>16</v>
      </c>
      <c r="AJ10" s="24">
        <f t="shared" si="1"/>
        <v>0</v>
      </c>
      <c r="AK10" s="24">
        <f t="shared" si="2"/>
        <v>800</v>
      </c>
      <c r="AL10" s="24">
        <f t="shared" si="2"/>
        <v>0</v>
      </c>
      <c r="AM10" s="13">
        <f t="shared" si="3"/>
        <v>800</v>
      </c>
      <c r="AN10" s="14"/>
      <c r="AO10" s="24"/>
      <c r="AP10" s="14"/>
    </row>
    <row r="11" spans="1:42" s="6" customFormat="1" ht="14.4" x14ac:dyDescent="0.3">
      <c r="A11" s="24">
        <v>5</v>
      </c>
      <c r="B11" s="29" t="s">
        <v>33</v>
      </c>
      <c r="C11" s="24">
        <v>50</v>
      </c>
      <c r="D11" s="24">
        <v>60</v>
      </c>
      <c r="E11" s="27"/>
      <c r="F11" s="30">
        <v>4</v>
      </c>
      <c r="G11" s="30">
        <v>2</v>
      </c>
      <c r="H11" s="30">
        <v>2</v>
      </c>
      <c r="I11" s="30">
        <v>4</v>
      </c>
      <c r="J11" s="30">
        <v>4</v>
      </c>
      <c r="K11" s="27"/>
      <c r="L11" s="27"/>
      <c r="M11" s="30"/>
      <c r="N11" s="30"/>
      <c r="O11" s="30"/>
      <c r="P11" s="30"/>
      <c r="Q11" s="30"/>
      <c r="R11" s="27"/>
      <c r="S11" s="27"/>
      <c r="T11" s="30"/>
      <c r="U11" s="30"/>
      <c r="V11" s="30"/>
      <c r="W11" s="30"/>
      <c r="X11" s="30"/>
      <c r="Y11" s="27"/>
      <c r="Z11" s="27"/>
      <c r="AA11" s="30"/>
      <c r="AB11" s="30"/>
      <c r="AC11" s="30"/>
      <c r="AD11" s="30"/>
      <c r="AE11" s="30"/>
      <c r="AF11" s="27"/>
      <c r="AG11" s="27"/>
      <c r="AH11" s="30"/>
      <c r="AI11" s="24">
        <f t="shared" si="0"/>
        <v>16</v>
      </c>
      <c r="AJ11" s="24">
        <f t="shared" si="1"/>
        <v>0</v>
      </c>
      <c r="AK11" s="24">
        <f t="shared" si="2"/>
        <v>800</v>
      </c>
      <c r="AL11" s="24">
        <f t="shared" si="2"/>
        <v>0</v>
      </c>
      <c r="AM11" s="13">
        <f t="shared" si="3"/>
        <v>800</v>
      </c>
      <c r="AN11" s="14"/>
      <c r="AO11" s="24"/>
      <c r="AP11" s="14"/>
    </row>
    <row r="12" spans="1:42" s="6" customFormat="1" ht="14.4" x14ac:dyDescent="0.3">
      <c r="A12" s="24">
        <v>6</v>
      </c>
      <c r="B12" s="29" t="s">
        <v>34</v>
      </c>
      <c r="C12" s="24">
        <v>50</v>
      </c>
      <c r="D12" s="24">
        <v>60</v>
      </c>
      <c r="E12" s="28"/>
      <c r="F12" s="31"/>
      <c r="G12" s="31"/>
      <c r="H12" s="31"/>
      <c r="I12" s="31"/>
      <c r="J12" s="31"/>
      <c r="K12" s="28"/>
      <c r="L12" s="28"/>
      <c r="M12" s="31"/>
      <c r="N12" s="31"/>
      <c r="O12" s="31"/>
      <c r="P12" s="31"/>
      <c r="Q12" s="31"/>
      <c r="R12" s="28"/>
      <c r="S12" s="28"/>
      <c r="T12" s="31"/>
      <c r="U12" s="31"/>
      <c r="V12" s="31"/>
      <c r="W12" s="30"/>
      <c r="X12" s="30"/>
      <c r="Y12" s="27"/>
      <c r="Z12" s="27"/>
      <c r="AA12" s="30"/>
      <c r="AB12" s="30"/>
      <c r="AC12" s="30"/>
      <c r="AD12" s="30"/>
      <c r="AE12" s="30"/>
      <c r="AF12" s="27"/>
      <c r="AG12" s="27"/>
      <c r="AH12" s="30"/>
      <c r="AI12" s="24">
        <f t="shared" si="0"/>
        <v>0</v>
      </c>
      <c r="AJ12" s="24">
        <f t="shared" si="1"/>
        <v>0</v>
      </c>
      <c r="AK12" s="24">
        <f t="shared" si="2"/>
        <v>0</v>
      </c>
      <c r="AL12" s="24">
        <f t="shared" si="2"/>
        <v>0</v>
      </c>
      <c r="AM12" s="13">
        <f t="shared" si="3"/>
        <v>0</v>
      </c>
      <c r="AN12" s="14"/>
      <c r="AO12" s="24"/>
      <c r="AP12" s="14"/>
    </row>
    <row r="13" spans="1:42" s="6" customFormat="1" ht="14.4" x14ac:dyDescent="0.3">
      <c r="A13" s="15"/>
      <c r="B13" s="16"/>
      <c r="C13" s="36"/>
      <c r="D13" s="36"/>
      <c r="E13" s="36"/>
      <c r="F13" s="36"/>
      <c r="G13" s="36"/>
      <c r="H13" s="36"/>
      <c r="I13" s="36"/>
      <c r="J13" s="23"/>
      <c r="K13" s="23"/>
      <c r="L13" s="36"/>
      <c r="M13" s="36"/>
      <c r="N13" s="36"/>
      <c r="O13" s="36"/>
      <c r="P13" s="36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69" t="s">
        <v>11</v>
      </c>
      <c r="AH13" s="83"/>
      <c r="AI13" s="20">
        <v>8</v>
      </c>
      <c r="AJ13" s="20">
        <f>SUM(AJ7:AJ12)</f>
        <v>0</v>
      </c>
      <c r="AK13" s="35"/>
      <c r="AL13" s="35"/>
      <c r="AM13" s="12">
        <f>SUM(AM7:AM12)</f>
        <v>2300</v>
      </c>
      <c r="AN13" s="14"/>
      <c r="AO13" s="24"/>
      <c r="AP13" s="14"/>
    </row>
    <row r="14" spans="1:42" s="8" customFormat="1" ht="18" x14ac:dyDescent="0.35">
      <c r="A14" s="70" t="s">
        <v>24</v>
      </c>
      <c r="B14" s="70"/>
      <c r="C14" s="84" t="str">
        <f>"("&amp;"-"&amp;BAHTTEXT(AM13)&amp;"-"&amp;")"</f>
        <v>(-สองพันสามร้อยบาทถ้วน-)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9"/>
      <c r="AJ14" s="9"/>
      <c r="AK14" s="9"/>
      <c r="AL14" s="9"/>
      <c r="AM14" s="9"/>
      <c r="AN14" s="9"/>
      <c r="AO14" s="9"/>
      <c r="AP14" s="2"/>
    </row>
    <row r="15" spans="1:42" ht="21" x14ac:dyDescent="0.4">
      <c r="A15" s="2"/>
      <c r="B15" s="4" t="s">
        <v>12</v>
      </c>
      <c r="E15" s="2"/>
      <c r="F15" s="2"/>
      <c r="G15" s="2"/>
      <c r="H15" s="2"/>
      <c r="I15" s="2"/>
      <c r="J15" s="2"/>
      <c r="K15" s="2"/>
      <c r="L15" s="2"/>
      <c r="AI15" s="71" t="s">
        <v>27</v>
      </c>
      <c r="AJ15" s="71"/>
      <c r="AK15" s="71"/>
      <c r="AL15" s="71"/>
      <c r="AM15" s="71"/>
      <c r="AN15" s="71"/>
      <c r="AO15" s="71"/>
      <c r="AP15" s="71"/>
    </row>
    <row r="16" spans="1:42" ht="21.75" customHeight="1" x14ac:dyDescent="0.4">
      <c r="A16" s="3"/>
      <c r="B16" s="3"/>
      <c r="E16" s="22"/>
      <c r="F16" s="22"/>
      <c r="G16" s="22"/>
      <c r="H16" s="22"/>
      <c r="I16" s="22"/>
      <c r="J16" s="22"/>
      <c r="K16" s="22"/>
      <c r="L16" s="22"/>
      <c r="AI16" s="2"/>
      <c r="AJ16" s="2"/>
      <c r="AK16" s="2"/>
      <c r="AL16" s="2"/>
      <c r="AM16" s="3"/>
      <c r="AN16" s="3"/>
      <c r="AO16" s="3"/>
    </row>
    <row r="17" spans="1:41" ht="21.75" customHeight="1" x14ac:dyDescent="0.4">
      <c r="A17" s="22"/>
      <c r="B17" s="22" t="s">
        <v>21</v>
      </c>
      <c r="C17" s="7"/>
      <c r="D17" s="1"/>
      <c r="F17" s="22"/>
      <c r="G17" s="22"/>
      <c r="H17" s="22"/>
      <c r="I17" s="22" t="s">
        <v>19</v>
      </c>
      <c r="J17" s="22"/>
      <c r="K17" s="22"/>
      <c r="L17" s="22"/>
      <c r="U17" s="5"/>
      <c r="X17" s="22"/>
      <c r="AA17" s="72"/>
      <c r="AB17" s="72"/>
      <c r="AC17" s="72"/>
      <c r="AD17" s="72"/>
      <c r="AE17" s="72"/>
      <c r="AF17" s="72"/>
      <c r="AG17" s="72"/>
      <c r="AH17" s="72"/>
      <c r="AI17" s="2"/>
      <c r="AJ17" s="2"/>
      <c r="AK17" s="2"/>
      <c r="AL17" s="2"/>
      <c r="AM17" s="3"/>
      <c r="AN17" s="3"/>
      <c r="AO17" s="3"/>
    </row>
    <row r="18" spans="1:41" s="3" customFormat="1" ht="18" x14ac:dyDescent="0.35">
      <c r="B18" s="3" t="s">
        <v>16</v>
      </c>
      <c r="C18" s="3" t="s">
        <v>15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</row>
    <row r="19" spans="1:41" s="3" customFormat="1" ht="18" x14ac:dyDescent="0.35">
      <c r="C19" s="22" t="s">
        <v>17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</row>
    <row r="20" spans="1:41" s="3" customFormat="1" ht="18" x14ac:dyDescent="0.35">
      <c r="C20" s="3" t="s">
        <v>18</v>
      </c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</row>
  </sheetData>
  <mergeCells count="14">
    <mergeCell ref="AA17:AH17"/>
    <mergeCell ref="A1:AO1"/>
    <mergeCell ref="A2:AO2"/>
    <mergeCell ref="A3:AO3"/>
    <mergeCell ref="A4:AO4"/>
    <mergeCell ref="C5:D5"/>
    <mergeCell ref="E5:AH5"/>
    <mergeCell ref="AI5:AJ5"/>
    <mergeCell ref="AM5:AM6"/>
    <mergeCell ref="AP5:AP6"/>
    <mergeCell ref="AG13:AH13"/>
    <mergeCell ref="A14:B14"/>
    <mergeCell ref="C14:AH14"/>
    <mergeCell ref="AI15:AP15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0"/>
  <sheetViews>
    <sheetView view="pageLayout" topLeftCell="A5" zoomScaleNormal="100" workbookViewId="0">
      <selection activeCell="V18" sqref="V18"/>
    </sheetView>
  </sheetViews>
  <sheetFormatPr defaultColWidth="9.109375" defaultRowHeight="21.75" customHeight="1" x14ac:dyDescent="0.4"/>
  <cols>
    <col min="1" max="1" width="3.109375" style="1" customWidth="1"/>
    <col min="2" max="2" width="15.33203125" style="1" customWidth="1"/>
    <col min="3" max="4" width="5.6640625" style="6" customWidth="1"/>
    <col min="5" max="34" width="2.109375" style="37" customWidth="1"/>
    <col min="35" max="35" width="6" style="1" customWidth="1"/>
    <col min="36" max="36" width="5.6640625" style="1" customWidth="1"/>
    <col min="37" max="38" width="5.6640625" style="1" hidden="1" customWidth="1"/>
    <col min="39" max="42" width="7.5546875" style="1" customWidth="1"/>
    <col min="43" max="16384" width="9.109375" style="1"/>
  </cols>
  <sheetData>
    <row r="1" spans="1:42" customFormat="1" ht="26.4" x14ac:dyDescent="0.7">
      <c r="A1" s="73" t="s">
        <v>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10"/>
    </row>
    <row r="2" spans="1:42" s="3" customFormat="1" ht="21.75" customHeight="1" x14ac:dyDescent="0.35">
      <c r="A2" s="74" t="s">
        <v>14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</row>
    <row r="3" spans="1:42" s="3" customFormat="1" ht="21.75" customHeight="1" x14ac:dyDescent="0.35">
      <c r="A3" s="74" t="s">
        <v>28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</row>
    <row r="4" spans="1:42" s="3" customFormat="1" ht="21.75" customHeight="1" x14ac:dyDescent="0.35">
      <c r="A4" s="75" t="s">
        <v>20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</row>
    <row r="5" spans="1:42" s="6" customFormat="1" ht="14.4" x14ac:dyDescent="0.3">
      <c r="A5" s="11" t="s">
        <v>13</v>
      </c>
      <c r="B5" s="11" t="s">
        <v>1</v>
      </c>
      <c r="C5" s="85" t="s">
        <v>22</v>
      </c>
      <c r="D5" s="86"/>
      <c r="E5" s="87" t="s">
        <v>8</v>
      </c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88"/>
      <c r="AI5" s="89" t="s">
        <v>2</v>
      </c>
      <c r="AJ5" s="90"/>
      <c r="AK5" s="33"/>
      <c r="AL5" s="33"/>
      <c r="AM5" s="79" t="s">
        <v>23</v>
      </c>
      <c r="AN5" s="11" t="s">
        <v>5</v>
      </c>
      <c r="AO5" s="11" t="s">
        <v>9</v>
      </c>
      <c r="AP5" s="81" t="s">
        <v>6</v>
      </c>
    </row>
    <row r="6" spans="1:42" s="6" customFormat="1" ht="28.8" x14ac:dyDescent="0.3">
      <c r="A6" s="18" t="s">
        <v>0</v>
      </c>
      <c r="B6" s="19"/>
      <c r="C6" s="21" t="s">
        <v>3</v>
      </c>
      <c r="D6" s="24" t="s">
        <v>4</v>
      </c>
      <c r="E6" s="27">
        <v>1</v>
      </c>
      <c r="F6" s="30">
        <v>2</v>
      </c>
      <c r="G6" s="30">
        <v>3</v>
      </c>
      <c r="H6" s="30">
        <v>4</v>
      </c>
      <c r="I6" s="30">
        <v>5</v>
      </c>
      <c r="J6" s="30">
        <v>6</v>
      </c>
      <c r="K6" s="27">
        <v>7</v>
      </c>
      <c r="L6" s="27">
        <v>8</v>
      </c>
      <c r="M6" s="30">
        <v>9</v>
      </c>
      <c r="N6" s="30">
        <v>10</v>
      </c>
      <c r="O6" s="30">
        <v>11</v>
      </c>
      <c r="P6" s="30">
        <v>12</v>
      </c>
      <c r="Q6" s="30">
        <v>13</v>
      </c>
      <c r="R6" s="27">
        <v>14</v>
      </c>
      <c r="S6" s="27">
        <v>15</v>
      </c>
      <c r="T6" s="30">
        <v>16</v>
      </c>
      <c r="U6" s="30">
        <v>17</v>
      </c>
      <c r="V6" s="30">
        <v>18</v>
      </c>
      <c r="W6" s="30">
        <v>19</v>
      </c>
      <c r="X6" s="30">
        <v>20</v>
      </c>
      <c r="Y6" s="27">
        <v>21</v>
      </c>
      <c r="Z6" s="27">
        <v>22</v>
      </c>
      <c r="AA6" s="30">
        <v>23</v>
      </c>
      <c r="AB6" s="30">
        <v>24</v>
      </c>
      <c r="AC6" s="30">
        <v>25</v>
      </c>
      <c r="AD6" s="30">
        <v>26</v>
      </c>
      <c r="AE6" s="30">
        <v>27</v>
      </c>
      <c r="AF6" s="27">
        <v>28</v>
      </c>
      <c r="AG6" s="27">
        <v>29</v>
      </c>
      <c r="AH6" s="30">
        <v>30</v>
      </c>
      <c r="AI6" s="17" t="s">
        <v>25</v>
      </c>
      <c r="AJ6" s="17" t="s">
        <v>26</v>
      </c>
      <c r="AK6" s="34"/>
      <c r="AL6" s="34"/>
      <c r="AM6" s="80"/>
      <c r="AN6" s="19"/>
      <c r="AO6" s="18" t="s">
        <v>10</v>
      </c>
      <c r="AP6" s="82"/>
    </row>
    <row r="7" spans="1:42" s="6" customFormat="1" ht="15" x14ac:dyDescent="0.3">
      <c r="A7" s="24">
        <v>1</v>
      </c>
      <c r="B7" s="29" t="s">
        <v>35</v>
      </c>
      <c r="C7" s="24">
        <v>50</v>
      </c>
      <c r="D7" s="24">
        <v>60</v>
      </c>
      <c r="E7" s="27"/>
      <c r="F7" s="30"/>
      <c r="G7" s="30"/>
      <c r="H7" s="30"/>
      <c r="I7" s="30"/>
      <c r="J7" s="30"/>
      <c r="K7" s="27"/>
      <c r="L7" s="27"/>
      <c r="M7" s="30"/>
      <c r="N7" s="30"/>
      <c r="O7" s="30"/>
      <c r="P7" s="30"/>
      <c r="Q7" s="30"/>
      <c r="R7" s="27"/>
      <c r="S7" s="27"/>
      <c r="T7" s="30"/>
      <c r="U7" s="30"/>
      <c r="V7" s="30"/>
      <c r="W7" s="32"/>
      <c r="X7" s="30"/>
      <c r="Y7" s="27"/>
      <c r="Z7" s="27"/>
      <c r="AA7" s="30"/>
      <c r="AB7" s="30"/>
      <c r="AC7" s="30"/>
      <c r="AD7" s="30"/>
      <c r="AE7" s="30"/>
      <c r="AF7" s="27"/>
      <c r="AG7" s="27"/>
      <c r="AH7" s="30"/>
      <c r="AI7" s="24">
        <f t="shared" ref="AI7:AI12" si="0">F7+G7+H7+I7+J7+M7+N7+O7+P7+Q7+T7+U7+V7+W7+X7+AA7+AB7+AC7+AD7+AE7+AH7</f>
        <v>0</v>
      </c>
      <c r="AJ7" s="24">
        <f t="shared" ref="AJ7:AJ12" si="1">E7+K7+L7+R7+S7+Y7+Z7+AF7+AG7</f>
        <v>0</v>
      </c>
      <c r="AK7" s="24">
        <f t="shared" ref="AK7:AL12" si="2">AI7*C7</f>
        <v>0</v>
      </c>
      <c r="AL7" s="24">
        <f t="shared" si="2"/>
        <v>0</v>
      </c>
      <c r="AM7" s="13">
        <f t="shared" ref="AM7:AM12" si="3">AK7+AL7</f>
        <v>0</v>
      </c>
      <c r="AN7" s="14"/>
      <c r="AO7" s="24"/>
      <c r="AP7" s="14"/>
    </row>
    <row r="8" spans="1:42" s="6" customFormat="1" ht="15" x14ac:dyDescent="0.3">
      <c r="A8" s="24">
        <v>2</v>
      </c>
      <c r="B8" s="29" t="s">
        <v>30</v>
      </c>
      <c r="C8" s="24">
        <v>50</v>
      </c>
      <c r="D8" s="24">
        <v>60</v>
      </c>
      <c r="E8" s="27"/>
      <c r="F8" s="30"/>
      <c r="G8" s="30"/>
      <c r="H8" s="30"/>
      <c r="I8" s="30"/>
      <c r="J8" s="30"/>
      <c r="K8" s="27"/>
      <c r="L8" s="27"/>
      <c r="M8" s="30"/>
      <c r="N8" s="30"/>
      <c r="O8" s="30"/>
      <c r="P8" s="30"/>
      <c r="Q8" s="30"/>
      <c r="R8" s="27"/>
      <c r="S8" s="27"/>
      <c r="T8" s="30"/>
      <c r="U8" s="30"/>
      <c r="V8" s="30"/>
      <c r="W8" s="32"/>
      <c r="X8" s="30"/>
      <c r="Y8" s="27"/>
      <c r="Z8" s="27"/>
      <c r="AA8" s="30"/>
      <c r="AB8" s="30"/>
      <c r="AC8" s="30"/>
      <c r="AD8" s="30"/>
      <c r="AE8" s="30"/>
      <c r="AF8" s="27"/>
      <c r="AG8" s="27"/>
      <c r="AH8" s="30"/>
      <c r="AI8" s="24">
        <f t="shared" si="0"/>
        <v>0</v>
      </c>
      <c r="AJ8" s="24">
        <f t="shared" si="1"/>
        <v>0</v>
      </c>
      <c r="AK8" s="24">
        <f t="shared" si="2"/>
        <v>0</v>
      </c>
      <c r="AL8" s="24">
        <f t="shared" si="2"/>
        <v>0</v>
      </c>
      <c r="AM8" s="13">
        <f t="shared" si="3"/>
        <v>0</v>
      </c>
      <c r="AN8" s="14"/>
      <c r="AO8" s="24"/>
      <c r="AP8" s="14"/>
    </row>
    <row r="9" spans="1:42" s="6" customFormat="1" ht="15" x14ac:dyDescent="0.3">
      <c r="A9" s="24">
        <v>3</v>
      </c>
      <c r="B9" s="29" t="s">
        <v>31</v>
      </c>
      <c r="C9" s="24">
        <v>50</v>
      </c>
      <c r="D9" s="24">
        <v>60</v>
      </c>
      <c r="E9" s="27"/>
      <c r="F9" s="30"/>
      <c r="G9" s="30"/>
      <c r="H9" s="30"/>
      <c r="I9" s="30"/>
      <c r="J9" s="30"/>
      <c r="K9" s="27"/>
      <c r="L9" s="27"/>
      <c r="M9" s="30"/>
      <c r="N9" s="30"/>
      <c r="O9" s="30"/>
      <c r="P9" s="30"/>
      <c r="Q9" s="30"/>
      <c r="R9" s="27"/>
      <c r="S9" s="27"/>
      <c r="T9" s="30"/>
      <c r="U9" s="30"/>
      <c r="V9" s="30"/>
      <c r="W9" s="32"/>
      <c r="X9" s="30"/>
      <c r="Y9" s="27"/>
      <c r="Z9" s="27"/>
      <c r="AA9" s="30"/>
      <c r="AB9" s="30"/>
      <c r="AC9" s="30"/>
      <c r="AD9" s="30"/>
      <c r="AE9" s="30"/>
      <c r="AF9" s="27"/>
      <c r="AG9" s="27"/>
      <c r="AH9" s="30"/>
      <c r="AI9" s="24">
        <f t="shared" si="0"/>
        <v>0</v>
      </c>
      <c r="AJ9" s="24">
        <f t="shared" si="1"/>
        <v>0</v>
      </c>
      <c r="AK9" s="24">
        <f t="shared" si="2"/>
        <v>0</v>
      </c>
      <c r="AL9" s="24">
        <f t="shared" si="2"/>
        <v>0</v>
      </c>
      <c r="AM9" s="13">
        <f t="shared" si="3"/>
        <v>0</v>
      </c>
      <c r="AN9" s="14"/>
      <c r="AO9" s="24"/>
      <c r="AP9" s="14"/>
    </row>
    <row r="10" spans="1:42" s="6" customFormat="1" ht="15" x14ac:dyDescent="0.3">
      <c r="A10" s="24">
        <v>4</v>
      </c>
      <c r="B10" s="29" t="s">
        <v>32</v>
      </c>
      <c r="C10" s="24">
        <v>50</v>
      </c>
      <c r="D10" s="24">
        <v>60</v>
      </c>
      <c r="E10" s="27"/>
      <c r="F10" s="30"/>
      <c r="G10" s="30"/>
      <c r="H10" s="30"/>
      <c r="I10" s="30"/>
      <c r="J10" s="30"/>
      <c r="K10" s="27"/>
      <c r="L10" s="27"/>
      <c r="M10" s="30"/>
      <c r="N10" s="30"/>
      <c r="O10" s="30"/>
      <c r="P10" s="30"/>
      <c r="Q10" s="30"/>
      <c r="R10" s="27"/>
      <c r="S10" s="27"/>
      <c r="T10" s="30"/>
      <c r="U10" s="30"/>
      <c r="V10" s="30"/>
      <c r="W10" s="32"/>
      <c r="X10" s="30"/>
      <c r="Y10" s="27"/>
      <c r="Z10" s="27"/>
      <c r="AA10" s="30"/>
      <c r="AB10" s="30"/>
      <c r="AC10" s="30"/>
      <c r="AD10" s="30"/>
      <c r="AE10" s="30"/>
      <c r="AF10" s="27"/>
      <c r="AG10" s="27"/>
      <c r="AH10" s="30"/>
      <c r="AI10" s="24">
        <f t="shared" si="0"/>
        <v>0</v>
      </c>
      <c r="AJ10" s="24">
        <f t="shared" si="1"/>
        <v>0</v>
      </c>
      <c r="AK10" s="24">
        <f t="shared" si="2"/>
        <v>0</v>
      </c>
      <c r="AL10" s="24">
        <f t="shared" si="2"/>
        <v>0</v>
      </c>
      <c r="AM10" s="13">
        <f t="shared" si="3"/>
        <v>0</v>
      </c>
      <c r="AN10" s="14"/>
      <c r="AO10" s="24"/>
      <c r="AP10" s="14"/>
    </row>
    <row r="11" spans="1:42" s="6" customFormat="1" ht="14.4" x14ac:dyDescent="0.3">
      <c r="A11" s="24">
        <v>5</v>
      </c>
      <c r="B11" s="29" t="s">
        <v>33</v>
      </c>
      <c r="C11" s="24">
        <v>50</v>
      </c>
      <c r="D11" s="24">
        <v>60</v>
      </c>
      <c r="E11" s="27"/>
      <c r="F11" s="30"/>
      <c r="G11" s="30"/>
      <c r="H11" s="30"/>
      <c r="I11" s="30"/>
      <c r="J11" s="30"/>
      <c r="K11" s="27"/>
      <c r="L11" s="27"/>
      <c r="M11" s="30"/>
      <c r="N11" s="30"/>
      <c r="O11" s="30"/>
      <c r="P11" s="30"/>
      <c r="Q11" s="30"/>
      <c r="R11" s="27"/>
      <c r="S11" s="27"/>
      <c r="T11" s="30"/>
      <c r="U11" s="30"/>
      <c r="V11" s="30"/>
      <c r="W11" s="30"/>
      <c r="X11" s="30"/>
      <c r="Y11" s="27"/>
      <c r="Z11" s="27"/>
      <c r="AA11" s="30"/>
      <c r="AB11" s="30"/>
      <c r="AC11" s="30"/>
      <c r="AD11" s="30"/>
      <c r="AE11" s="30"/>
      <c r="AF11" s="27"/>
      <c r="AG11" s="27"/>
      <c r="AH11" s="30"/>
      <c r="AI11" s="24">
        <f t="shared" si="0"/>
        <v>0</v>
      </c>
      <c r="AJ11" s="24">
        <f t="shared" si="1"/>
        <v>0</v>
      </c>
      <c r="AK11" s="24">
        <f t="shared" si="2"/>
        <v>0</v>
      </c>
      <c r="AL11" s="24">
        <f t="shared" si="2"/>
        <v>0</v>
      </c>
      <c r="AM11" s="13">
        <f t="shared" si="3"/>
        <v>0</v>
      </c>
      <c r="AN11" s="14"/>
      <c r="AO11" s="24"/>
      <c r="AP11" s="14"/>
    </row>
    <row r="12" spans="1:42" s="6" customFormat="1" ht="14.4" x14ac:dyDescent="0.3">
      <c r="A12" s="24">
        <v>6</v>
      </c>
      <c r="B12" s="29" t="s">
        <v>34</v>
      </c>
      <c r="C12" s="24">
        <v>50</v>
      </c>
      <c r="D12" s="24">
        <v>60</v>
      </c>
      <c r="E12" s="28"/>
      <c r="F12" s="31"/>
      <c r="G12" s="31"/>
      <c r="H12" s="31"/>
      <c r="I12" s="31"/>
      <c r="J12" s="31"/>
      <c r="K12" s="28"/>
      <c r="L12" s="28"/>
      <c r="M12" s="31"/>
      <c r="N12" s="31"/>
      <c r="O12" s="31"/>
      <c r="P12" s="31"/>
      <c r="Q12" s="31"/>
      <c r="R12" s="28"/>
      <c r="S12" s="28"/>
      <c r="T12" s="31"/>
      <c r="U12" s="31"/>
      <c r="V12" s="31"/>
      <c r="W12" s="30"/>
      <c r="X12" s="30"/>
      <c r="Y12" s="27"/>
      <c r="Z12" s="27"/>
      <c r="AA12" s="30"/>
      <c r="AB12" s="30"/>
      <c r="AC12" s="30"/>
      <c r="AD12" s="30"/>
      <c r="AE12" s="30"/>
      <c r="AF12" s="27"/>
      <c r="AG12" s="27"/>
      <c r="AH12" s="30"/>
      <c r="AI12" s="24">
        <f t="shared" si="0"/>
        <v>0</v>
      </c>
      <c r="AJ12" s="24">
        <f t="shared" si="1"/>
        <v>0</v>
      </c>
      <c r="AK12" s="24">
        <f t="shared" si="2"/>
        <v>0</v>
      </c>
      <c r="AL12" s="24">
        <f t="shared" si="2"/>
        <v>0</v>
      </c>
      <c r="AM12" s="13">
        <f t="shared" si="3"/>
        <v>0</v>
      </c>
      <c r="AN12" s="14"/>
      <c r="AO12" s="24"/>
      <c r="AP12" s="14"/>
    </row>
    <row r="13" spans="1:42" s="6" customFormat="1" ht="14.4" x14ac:dyDescent="0.3">
      <c r="A13" s="15"/>
      <c r="B13" s="16"/>
      <c r="C13" s="36"/>
      <c r="D13" s="36"/>
      <c r="E13" s="36"/>
      <c r="F13" s="36"/>
      <c r="G13" s="36"/>
      <c r="H13" s="36"/>
      <c r="I13" s="36"/>
      <c r="J13" s="23"/>
      <c r="K13" s="23"/>
      <c r="L13" s="36"/>
      <c r="M13" s="36"/>
      <c r="N13" s="36"/>
      <c r="O13" s="36"/>
      <c r="P13" s="36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69" t="s">
        <v>11</v>
      </c>
      <c r="AH13" s="83"/>
      <c r="AI13" s="20">
        <v>8</v>
      </c>
      <c r="AJ13" s="20">
        <f>SUM(AJ7:AJ12)</f>
        <v>0</v>
      </c>
      <c r="AK13" s="35"/>
      <c r="AL13" s="35"/>
      <c r="AM13" s="12">
        <f>SUM(AM7:AM12)</f>
        <v>0</v>
      </c>
      <c r="AN13" s="14"/>
      <c r="AO13" s="24"/>
      <c r="AP13" s="14"/>
    </row>
    <row r="14" spans="1:42" s="8" customFormat="1" ht="18" x14ac:dyDescent="0.35">
      <c r="A14" s="70" t="s">
        <v>24</v>
      </c>
      <c r="B14" s="70"/>
      <c r="C14" s="84" t="str">
        <f>"("&amp;"-"&amp;BAHTTEXT(AM13)&amp;"-"&amp;")"</f>
        <v>(-ศูนย์บาทถ้วน-)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9"/>
      <c r="AJ14" s="9"/>
      <c r="AK14" s="9"/>
      <c r="AL14" s="9"/>
      <c r="AM14" s="9"/>
      <c r="AN14" s="9"/>
      <c r="AO14" s="9"/>
      <c r="AP14" s="2"/>
    </row>
    <row r="15" spans="1:42" ht="21" x14ac:dyDescent="0.4">
      <c r="A15" s="2"/>
      <c r="B15" s="4" t="s">
        <v>12</v>
      </c>
      <c r="E15" s="2"/>
      <c r="F15" s="2"/>
      <c r="G15" s="2"/>
      <c r="H15" s="2"/>
      <c r="I15" s="2"/>
      <c r="J15" s="2"/>
      <c r="K15" s="2"/>
      <c r="L15" s="2"/>
      <c r="AI15" s="71" t="s">
        <v>27</v>
      </c>
      <c r="AJ15" s="71"/>
      <c r="AK15" s="71"/>
      <c r="AL15" s="71"/>
      <c r="AM15" s="71"/>
      <c r="AN15" s="71"/>
      <c r="AO15" s="71"/>
      <c r="AP15" s="71"/>
    </row>
    <row r="16" spans="1:42" ht="21.75" customHeight="1" x14ac:dyDescent="0.4">
      <c r="A16" s="3"/>
      <c r="B16" s="3"/>
      <c r="E16" s="22"/>
      <c r="F16" s="22"/>
      <c r="G16" s="22"/>
      <c r="H16" s="22"/>
      <c r="I16" s="22"/>
      <c r="J16" s="22"/>
      <c r="K16" s="22"/>
      <c r="L16" s="22"/>
      <c r="AI16" s="2"/>
      <c r="AJ16" s="2"/>
      <c r="AK16" s="2"/>
      <c r="AL16" s="2"/>
      <c r="AM16" s="3"/>
      <c r="AN16" s="3"/>
      <c r="AO16" s="3"/>
    </row>
    <row r="17" spans="1:41" ht="21.75" customHeight="1" x14ac:dyDescent="0.4">
      <c r="A17" s="22"/>
      <c r="B17" s="22" t="s">
        <v>21</v>
      </c>
      <c r="C17" s="7"/>
      <c r="D17" s="1"/>
      <c r="F17" s="22"/>
      <c r="G17" s="22"/>
      <c r="H17" s="22"/>
      <c r="I17" s="22" t="s">
        <v>19</v>
      </c>
      <c r="J17" s="22"/>
      <c r="K17" s="22"/>
      <c r="L17" s="22"/>
      <c r="U17" s="5"/>
      <c r="X17" s="22"/>
      <c r="AA17" s="72"/>
      <c r="AB17" s="72"/>
      <c r="AC17" s="72"/>
      <c r="AD17" s="72"/>
      <c r="AE17" s="72"/>
      <c r="AF17" s="72"/>
      <c r="AG17" s="72"/>
      <c r="AH17" s="72"/>
      <c r="AI17" s="2"/>
      <c r="AJ17" s="2"/>
      <c r="AK17" s="2"/>
      <c r="AL17" s="2"/>
      <c r="AM17" s="3"/>
      <c r="AN17" s="3"/>
      <c r="AO17" s="3"/>
    </row>
    <row r="18" spans="1:41" s="3" customFormat="1" ht="18" x14ac:dyDescent="0.35">
      <c r="B18" s="3" t="s">
        <v>16</v>
      </c>
      <c r="C18" s="3" t="s">
        <v>15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</row>
    <row r="19" spans="1:41" s="3" customFormat="1" ht="18" x14ac:dyDescent="0.35">
      <c r="C19" s="22" t="s">
        <v>17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</row>
    <row r="20" spans="1:41" s="3" customFormat="1" ht="18" x14ac:dyDescent="0.35">
      <c r="C20" s="3" t="s">
        <v>18</v>
      </c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</row>
  </sheetData>
  <mergeCells count="14">
    <mergeCell ref="AA17:AH17"/>
    <mergeCell ref="A1:AO1"/>
    <mergeCell ref="A2:AO2"/>
    <mergeCell ref="A3:AO3"/>
    <mergeCell ref="A4:AO4"/>
    <mergeCell ref="C5:D5"/>
    <mergeCell ref="E5:AH5"/>
    <mergeCell ref="AI5:AJ5"/>
    <mergeCell ref="AM5:AM6"/>
    <mergeCell ref="AP5:AP6"/>
    <mergeCell ref="AG13:AH13"/>
    <mergeCell ref="A14:B14"/>
    <mergeCell ref="C14:AH14"/>
    <mergeCell ref="AI15:AP15"/>
  </mergeCells>
  <pageMargins left="0.25" right="0.2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0"/>
  <sheetViews>
    <sheetView topLeftCell="A7" zoomScale="115" zoomScaleNormal="115" workbookViewId="0">
      <selection activeCell="W13" sqref="W13"/>
    </sheetView>
  </sheetViews>
  <sheetFormatPr defaultColWidth="9.109375" defaultRowHeight="21.75" customHeight="1" x14ac:dyDescent="0.4"/>
  <cols>
    <col min="1" max="1" width="3.109375" style="1" customWidth="1"/>
    <col min="2" max="2" width="19" style="1" customWidth="1"/>
    <col min="3" max="3" width="5.5546875" style="6" customWidth="1"/>
    <col min="4" max="4" width="7" style="6" customWidth="1"/>
    <col min="5" max="33" width="2.109375" style="38" customWidth="1"/>
    <col min="34" max="34" width="2.109375" style="40" customWidth="1"/>
    <col min="35" max="35" width="2.109375" style="38" hidden="1" customWidth="1"/>
    <col min="36" max="36" width="5.5546875" style="1" customWidth="1"/>
    <col min="37" max="37" width="5.6640625" style="1" customWidth="1"/>
    <col min="38" max="39" width="5.6640625" style="1" hidden="1" customWidth="1"/>
    <col min="40" max="40" width="9.5546875" style="1" customWidth="1"/>
    <col min="41" max="41" width="7.88671875" style="1" customWidth="1"/>
    <col min="42" max="42" width="7.33203125" style="1" bestFit="1" customWidth="1"/>
    <col min="43" max="43" width="8.44140625" style="1" customWidth="1"/>
    <col min="44" max="16384" width="9.109375" style="1"/>
  </cols>
  <sheetData>
    <row r="1" spans="1:45" customFormat="1" ht="21" x14ac:dyDescent="0.4">
      <c r="A1" s="93" t="s">
        <v>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</row>
    <row r="2" spans="1:45" s="3" customFormat="1" ht="21.75" customHeight="1" x14ac:dyDescent="0.35">
      <c r="A2" s="74" t="s">
        <v>14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</row>
    <row r="3" spans="1:45" s="3" customFormat="1" ht="21.75" customHeight="1" x14ac:dyDescent="0.35">
      <c r="A3" s="74" t="s">
        <v>62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</row>
    <row r="4" spans="1:45" s="3" customFormat="1" ht="21.75" customHeight="1" x14ac:dyDescent="0.35">
      <c r="A4" s="75" t="s">
        <v>20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</row>
    <row r="5" spans="1:45" s="6" customFormat="1" ht="14.4" x14ac:dyDescent="0.3">
      <c r="A5" s="11" t="s">
        <v>13</v>
      </c>
      <c r="B5" s="11" t="s">
        <v>1</v>
      </c>
      <c r="C5" s="87" t="s">
        <v>22</v>
      </c>
      <c r="D5" s="88"/>
      <c r="E5" s="87" t="s">
        <v>8</v>
      </c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88"/>
      <c r="AJ5" s="89" t="s">
        <v>2</v>
      </c>
      <c r="AK5" s="90"/>
      <c r="AL5" s="33"/>
      <c r="AM5" s="33"/>
      <c r="AN5" s="79" t="s">
        <v>23</v>
      </c>
      <c r="AO5" s="11" t="s">
        <v>5</v>
      </c>
      <c r="AP5" s="11" t="s">
        <v>9</v>
      </c>
      <c r="AQ5" s="68" t="s">
        <v>6</v>
      </c>
    </row>
    <row r="6" spans="1:45" s="6" customFormat="1" ht="28.8" x14ac:dyDescent="0.3">
      <c r="A6" s="18" t="s">
        <v>0</v>
      </c>
      <c r="B6" s="19"/>
      <c r="C6" s="42" t="s">
        <v>3</v>
      </c>
      <c r="D6" s="24" t="s">
        <v>4</v>
      </c>
      <c r="E6" s="66">
        <v>1</v>
      </c>
      <c r="F6" s="66">
        <v>2</v>
      </c>
      <c r="G6" s="66">
        <v>3</v>
      </c>
      <c r="H6" s="66">
        <v>4</v>
      </c>
      <c r="I6" s="66">
        <v>5</v>
      </c>
      <c r="J6" s="45">
        <v>6</v>
      </c>
      <c r="K6" s="45">
        <v>7</v>
      </c>
      <c r="L6" s="66">
        <v>8</v>
      </c>
      <c r="M6" s="66">
        <v>9</v>
      </c>
      <c r="N6" s="66">
        <v>10</v>
      </c>
      <c r="O6" s="66">
        <v>11</v>
      </c>
      <c r="P6" s="66">
        <v>12</v>
      </c>
      <c r="Q6" s="45">
        <v>13</v>
      </c>
      <c r="R6" s="45">
        <v>14</v>
      </c>
      <c r="S6" s="66">
        <v>15</v>
      </c>
      <c r="T6" s="66">
        <v>16</v>
      </c>
      <c r="U6" s="66">
        <v>17</v>
      </c>
      <c r="V6" s="66">
        <v>18</v>
      </c>
      <c r="W6" s="66">
        <v>19</v>
      </c>
      <c r="X6" s="45">
        <v>20</v>
      </c>
      <c r="Y6" s="45">
        <v>21</v>
      </c>
      <c r="Z6" s="66">
        <v>22</v>
      </c>
      <c r="AA6" s="66">
        <v>23</v>
      </c>
      <c r="AB6" s="66">
        <v>24</v>
      </c>
      <c r="AC6" s="66">
        <v>25</v>
      </c>
      <c r="AD6" s="66">
        <v>26</v>
      </c>
      <c r="AE6" s="45">
        <v>27</v>
      </c>
      <c r="AF6" s="45">
        <v>28</v>
      </c>
      <c r="AG6" s="66">
        <v>29</v>
      </c>
      <c r="AH6" s="66">
        <v>30</v>
      </c>
      <c r="AI6" s="30">
        <v>31</v>
      </c>
      <c r="AJ6" s="17" t="s">
        <v>25</v>
      </c>
      <c r="AK6" s="17" t="s">
        <v>26</v>
      </c>
      <c r="AL6" s="34"/>
      <c r="AM6" s="34"/>
      <c r="AN6" s="80"/>
      <c r="AO6" s="19"/>
      <c r="AP6" s="18" t="s">
        <v>10</v>
      </c>
      <c r="AQ6" s="68"/>
    </row>
    <row r="7" spans="1:45" s="6" customFormat="1" ht="14.4" x14ac:dyDescent="0.3">
      <c r="A7" s="24">
        <v>1</v>
      </c>
      <c r="B7" s="14"/>
      <c r="C7" s="24">
        <v>50</v>
      </c>
      <c r="D7" s="24">
        <v>60</v>
      </c>
      <c r="E7" s="67"/>
      <c r="F7" s="67"/>
      <c r="G7" s="67"/>
      <c r="H7" s="67"/>
      <c r="I7" s="67"/>
      <c r="J7" s="46"/>
      <c r="K7" s="46"/>
      <c r="L7" s="67"/>
      <c r="M7" s="67"/>
      <c r="N7" s="67"/>
      <c r="O7" s="67"/>
      <c r="P7" s="67"/>
      <c r="Q7" s="46"/>
      <c r="R7" s="46"/>
      <c r="S7" s="67"/>
      <c r="T7" s="67"/>
      <c r="U7" s="67"/>
      <c r="V7" s="67"/>
      <c r="W7" s="67"/>
      <c r="X7" s="46"/>
      <c r="Y7" s="46"/>
      <c r="Z7" s="67"/>
      <c r="AA7" s="67"/>
      <c r="AB7" s="67"/>
      <c r="AC7" s="67"/>
      <c r="AD7" s="67"/>
      <c r="AE7" s="46"/>
      <c r="AF7" s="46"/>
      <c r="AG7" s="67"/>
      <c r="AH7" s="67"/>
      <c r="AI7" s="39"/>
      <c r="AJ7" s="24">
        <v>0</v>
      </c>
      <c r="AK7" s="24"/>
      <c r="AL7" s="24">
        <f>AJ7*C7</f>
        <v>0</v>
      </c>
      <c r="AM7" s="24">
        <f>AK7*D7</f>
        <v>0</v>
      </c>
      <c r="AN7" s="13">
        <f>D7*AK7</f>
        <v>0</v>
      </c>
      <c r="AO7" s="14"/>
      <c r="AP7" s="24"/>
      <c r="AQ7" s="14"/>
    </row>
    <row r="8" spans="1:45" s="6" customFormat="1" ht="14.4" x14ac:dyDescent="0.3">
      <c r="A8" s="24">
        <v>2</v>
      </c>
      <c r="B8" s="14"/>
      <c r="C8" s="24">
        <v>50</v>
      </c>
      <c r="D8" s="24">
        <v>60</v>
      </c>
      <c r="E8" s="67"/>
      <c r="F8" s="67"/>
      <c r="G8" s="67"/>
      <c r="H8" s="67"/>
      <c r="I8" s="67"/>
      <c r="J8" s="46"/>
      <c r="K8" s="46"/>
      <c r="L8" s="67"/>
      <c r="M8" s="67"/>
      <c r="N8" s="67"/>
      <c r="O8" s="67"/>
      <c r="P8" s="67"/>
      <c r="Q8" s="46"/>
      <c r="R8" s="46"/>
      <c r="S8" s="67"/>
      <c r="T8" s="67"/>
      <c r="U8" s="67"/>
      <c r="V8" s="67"/>
      <c r="W8" s="67"/>
      <c r="X8" s="46"/>
      <c r="Y8" s="46"/>
      <c r="Z8" s="67"/>
      <c r="AA8" s="67"/>
      <c r="AB8" s="67"/>
      <c r="AC8" s="67"/>
      <c r="AD8" s="67"/>
      <c r="AE8" s="46"/>
      <c r="AF8" s="46"/>
      <c r="AG8" s="67"/>
      <c r="AH8" s="67"/>
      <c r="AI8" s="39"/>
      <c r="AJ8" s="24">
        <v>0</v>
      </c>
      <c r="AK8" s="24"/>
      <c r="AL8" s="24"/>
      <c r="AM8" s="24"/>
      <c r="AN8" s="13">
        <f t="shared" ref="AN8:AN9" si="0">D8*AK8</f>
        <v>0</v>
      </c>
      <c r="AO8" s="14"/>
      <c r="AP8" s="24"/>
      <c r="AQ8" s="14"/>
    </row>
    <row r="9" spans="1:45" s="6" customFormat="1" ht="14.4" x14ac:dyDescent="0.3">
      <c r="A9" s="24">
        <v>3</v>
      </c>
      <c r="B9" s="14"/>
      <c r="C9" s="24">
        <v>50</v>
      </c>
      <c r="D9" s="24">
        <v>60</v>
      </c>
      <c r="E9" s="67"/>
      <c r="F9" s="67"/>
      <c r="G9" s="67"/>
      <c r="H9" s="67"/>
      <c r="I9" s="67"/>
      <c r="J9" s="46"/>
      <c r="K9" s="46"/>
      <c r="L9" s="67"/>
      <c r="M9" s="67"/>
      <c r="N9" s="67"/>
      <c r="O9" s="67"/>
      <c r="P9" s="67"/>
      <c r="Q9" s="46"/>
      <c r="R9" s="46"/>
      <c r="S9" s="67"/>
      <c r="T9" s="67"/>
      <c r="U9" s="67"/>
      <c r="V9" s="67"/>
      <c r="W9" s="67"/>
      <c r="X9" s="46"/>
      <c r="Y9" s="46"/>
      <c r="Z9" s="67"/>
      <c r="AA9" s="67"/>
      <c r="AB9" s="67"/>
      <c r="AC9" s="67"/>
      <c r="AD9" s="67"/>
      <c r="AE9" s="46"/>
      <c r="AF9" s="46"/>
      <c r="AG9" s="67"/>
      <c r="AH9" s="67"/>
      <c r="AI9" s="39"/>
      <c r="AJ9" s="24">
        <v>0</v>
      </c>
      <c r="AK9" s="24"/>
      <c r="AL9" s="24"/>
      <c r="AM9" s="24"/>
      <c r="AN9" s="13">
        <f t="shared" si="0"/>
        <v>0</v>
      </c>
      <c r="AO9" s="14"/>
      <c r="AP9" s="24"/>
      <c r="AQ9" s="14"/>
    </row>
    <row r="10" spans="1:45" s="6" customFormat="1" ht="14.4" x14ac:dyDescent="0.3">
      <c r="A10" s="91" t="s">
        <v>11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83"/>
      <c r="AJ10" s="20">
        <f>SUM(AJ7:AJ8)</f>
        <v>0</v>
      </c>
      <c r="AK10" s="20">
        <f>SUM(AK7:AK9)</f>
        <v>0</v>
      </c>
      <c r="AL10" s="41"/>
      <c r="AM10" s="41"/>
      <c r="AN10" s="12">
        <f>SUM(AN7:AN9)</f>
        <v>0</v>
      </c>
      <c r="AO10" s="14"/>
      <c r="AP10" s="24"/>
      <c r="AQ10" s="14"/>
    </row>
    <row r="11" spans="1:45" s="8" customFormat="1" ht="18" x14ac:dyDescent="0.35">
      <c r="A11" s="70" t="s">
        <v>24</v>
      </c>
      <c r="B11" s="70"/>
      <c r="C11" s="70" t="str">
        <f>"("&amp;"-"&amp;BAHTTEXT(AN10)&amp;"-"&amp;")"</f>
        <v>(-ศูนย์บาทถ้วน-)</v>
      </c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9"/>
      <c r="AK11" s="9"/>
      <c r="AL11" s="9"/>
      <c r="AM11" s="9"/>
      <c r="AN11" s="9"/>
      <c r="AO11" s="9"/>
      <c r="AP11" s="9"/>
      <c r="AQ11" s="2"/>
    </row>
    <row r="12" spans="1:45" ht="21" x14ac:dyDescent="0.4">
      <c r="A12" s="2"/>
      <c r="B12" s="4" t="s">
        <v>12</v>
      </c>
      <c r="E12" s="2"/>
      <c r="F12" s="2"/>
      <c r="G12" s="2"/>
      <c r="H12" s="2"/>
      <c r="I12" s="2"/>
      <c r="J12" s="2"/>
      <c r="K12" s="2"/>
      <c r="L12" s="2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I12" s="40"/>
      <c r="AJ12" s="71" t="s">
        <v>27</v>
      </c>
      <c r="AK12" s="71"/>
      <c r="AL12" s="71"/>
      <c r="AM12" s="71"/>
      <c r="AN12" s="71"/>
      <c r="AO12" s="71"/>
      <c r="AP12" s="71"/>
      <c r="AQ12" s="71"/>
    </row>
    <row r="13" spans="1:45" ht="22.5" customHeight="1" x14ac:dyDescent="0.4">
      <c r="A13" s="3"/>
      <c r="B13" s="3"/>
      <c r="E13" s="22"/>
      <c r="F13" s="22"/>
      <c r="G13" s="22"/>
      <c r="H13" s="22"/>
      <c r="I13" s="22"/>
      <c r="J13" s="22"/>
      <c r="K13" s="22"/>
      <c r="L13" s="22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I13" s="40"/>
      <c r="AJ13" s="2"/>
      <c r="AK13" s="92"/>
      <c r="AL13" s="92"/>
      <c r="AM13" s="92"/>
      <c r="AN13" s="92"/>
      <c r="AO13" s="92"/>
      <c r="AP13" s="92"/>
    </row>
    <row r="14" spans="1:45" ht="21.75" customHeight="1" x14ac:dyDescent="0.4">
      <c r="A14" s="22"/>
      <c r="B14" s="22" t="s">
        <v>21</v>
      </c>
      <c r="C14" s="7"/>
      <c r="D14" s="1"/>
      <c r="E14" s="40"/>
      <c r="F14" s="22"/>
      <c r="G14" s="22"/>
      <c r="H14" s="22"/>
      <c r="I14" s="22" t="s">
        <v>44</v>
      </c>
      <c r="J14" s="22"/>
      <c r="K14" s="22"/>
      <c r="L14" s="22"/>
      <c r="M14" s="40"/>
      <c r="N14" s="40"/>
      <c r="O14" s="40"/>
      <c r="P14" s="40"/>
      <c r="Q14" s="40"/>
      <c r="R14" s="40"/>
      <c r="S14" s="40"/>
      <c r="T14" s="40"/>
      <c r="U14" s="5"/>
      <c r="V14" s="40"/>
      <c r="W14" s="40"/>
      <c r="X14" s="22"/>
      <c r="Y14" s="40"/>
      <c r="Z14" s="40"/>
      <c r="AA14" s="72"/>
      <c r="AB14" s="72"/>
      <c r="AC14" s="72"/>
      <c r="AD14" s="72"/>
      <c r="AE14" s="72"/>
      <c r="AF14" s="72"/>
      <c r="AG14" s="72"/>
      <c r="AH14" s="72"/>
      <c r="AI14" s="72"/>
      <c r="AJ14" s="2"/>
      <c r="AK14" s="2"/>
      <c r="AL14" s="2"/>
      <c r="AM14" s="2"/>
      <c r="AN14" s="3"/>
      <c r="AO14" s="3"/>
      <c r="AP14" s="3"/>
    </row>
    <row r="15" spans="1:45" ht="21.75" customHeight="1" x14ac:dyDescent="0.4">
      <c r="A15" s="22"/>
      <c r="B15" s="71"/>
      <c r="C15" s="71"/>
      <c r="D15" s="71"/>
      <c r="E15" s="71"/>
      <c r="F15" s="71"/>
      <c r="G15" s="71"/>
      <c r="H15" s="22"/>
      <c r="I15" s="22"/>
      <c r="J15" s="22"/>
      <c r="K15" s="22"/>
      <c r="L15" s="22"/>
      <c r="M15" s="43"/>
      <c r="N15" s="43"/>
      <c r="O15" s="43"/>
      <c r="P15" s="43"/>
      <c r="Q15" s="43"/>
      <c r="R15" s="43"/>
      <c r="S15" s="43"/>
      <c r="T15" s="43"/>
      <c r="U15" s="5"/>
      <c r="V15" s="43"/>
      <c r="W15" s="43"/>
      <c r="X15" s="22"/>
      <c r="Y15" s="43"/>
      <c r="Z15" s="43"/>
      <c r="AA15" s="44"/>
      <c r="AB15" s="44"/>
      <c r="AC15" s="44"/>
      <c r="AD15" s="44"/>
      <c r="AE15" s="44"/>
      <c r="AF15" s="44"/>
      <c r="AG15" s="44"/>
      <c r="AH15" s="44"/>
      <c r="AI15" s="44"/>
      <c r="AJ15" s="2"/>
      <c r="AK15" s="2"/>
      <c r="AL15" s="2"/>
      <c r="AM15" s="2"/>
      <c r="AN15" s="63"/>
      <c r="AO15" s="63"/>
      <c r="AP15" s="64"/>
      <c r="AQ15" s="65"/>
      <c r="AR15" s="65"/>
      <c r="AS15" s="65"/>
    </row>
    <row r="16" spans="1:45" s="3" customFormat="1" ht="18" x14ac:dyDescent="0.35">
      <c r="B16" s="3" t="s">
        <v>16</v>
      </c>
      <c r="C16" s="3" t="s">
        <v>15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S16" s="3" t="s">
        <v>60</v>
      </c>
    </row>
    <row r="17" spans="3:35" s="3" customFormat="1" ht="18" x14ac:dyDescent="0.35">
      <c r="C17" s="22" t="s">
        <v>17</v>
      </c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3:35" s="3" customFormat="1" ht="18" x14ac:dyDescent="0.35">
      <c r="C18" s="3" t="s">
        <v>18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3:35" ht="21.75" customHeight="1" x14ac:dyDescent="0.4"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I19" s="40"/>
    </row>
    <row r="20" spans="3:35" ht="21.75" customHeight="1" x14ac:dyDescent="0.4"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I20" s="40"/>
    </row>
  </sheetData>
  <mergeCells count="16">
    <mergeCell ref="A1:AQ1"/>
    <mergeCell ref="A2:AQ2"/>
    <mergeCell ref="A3:AQ3"/>
    <mergeCell ref="A4:AQ4"/>
    <mergeCell ref="C5:D5"/>
    <mergeCell ref="E5:AI5"/>
    <mergeCell ref="AJ5:AK5"/>
    <mergeCell ref="AN5:AN6"/>
    <mergeCell ref="AQ5:AQ6"/>
    <mergeCell ref="B15:G15"/>
    <mergeCell ref="A10:AI10"/>
    <mergeCell ref="A11:B11"/>
    <mergeCell ref="C11:AI11"/>
    <mergeCell ref="AJ12:AQ12"/>
    <mergeCell ref="AA14:AI14"/>
    <mergeCell ref="AK13:AP13"/>
  </mergeCells>
  <pageMargins left="0.25" right="0.23" top="0.36" bottom="0.31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abSelected="1" zoomScale="85" zoomScaleNormal="85" workbookViewId="0">
      <selection activeCell="J14" sqref="J14"/>
    </sheetView>
  </sheetViews>
  <sheetFormatPr defaultRowHeight="21" x14ac:dyDescent="0.4"/>
  <cols>
    <col min="1" max="1" width="7.77734375" style="1" customWidth="1"/>
    <col min="2" max="2" width="13.33203125" style="1" customWidth="1"/>
    <col min="3" max="3" width="18.77734375" style="1" customWidth="1"/>
    <col min="4" max="4" width="20.44140625" style="1" customWidth="1"/>
    <col min="5" max="5" width="58.33203125" style="1" customWidth="1"/>
    <col min="6" max="6" width="15.109375" style="1" customWidth="1"/>
    <col min="7" max="16384" width="8.88671875" style="1"/>
  </cols>
  <sheetData>
    <row r="1" spans="1:6" x14ac:dyDescent="0.4">
      <c r="A1" s="93" t="s">
        <v>37</v>
      </c>
      <c r="B1" s="93"/>
      <c r="C1" s="93"/>
      <c r="D1" s="93"/>
      <c r="E1" s="93"/>
      <c r="F1" s="93"/>
    </row>
    <row r="2" spans="1:6" x14ac:dyDescent="0.4">
      <c r="A2" s="93" t="s">
        <v>38</v>
      </c>
      <c r="B2" s="93"/>
      <c r="C2" s="93"/>
      <c r="D2" s="93"/>
      <c r="E2" s="93"/>
      <c r="F2" s="93"/>
    </row>
    <row r="3" spans="1:6" x14ac:dyDescent="0.4">
      <c r="A3" s="93" t="s">
        <v>61</v>
      </c>
      <c r="B3" s="93"/>
      <c r="C3" s="93"/>
      <c r="D3" s="93"/>
      <c r="E3" s="93"/>
      <c r="F3" s="93"/>
    </row>
    <row r="4" spans="1:6" x14ac:dyDescent="0.4">
      <c r="A4" s="93"/>
      <c r="B4" s="93"/>
      <c r="C4" s="93"/>
      <c r="D4" s="93"/>
      <c r="E4" s="93"/>
      <c r="F4" s="93"/>
    </row>
    <row r="5" spans="1:6" x14ac:dyDescent="0.4">
      <c r="A5" s="47" t="s">
        <v>39</v>
      </c>
      <c r="B5" s="47" t="s">
        <v>40</v>
      </c>
      <c r="C5" s="47" t="s">
        <v>42</v>
      </c>
      <c r="D5" s="47" t="s">
        <v>5</v>
      </c>
      <c r="E5" s="61" t="s">
        <v>41</v>
      </c>
      <c r="F5" s="47" t="s">
        <v>6</v>
      </c>
    </row>
    <row r="6" spans="1:6" ht="21.6" customHeight="1" x14ac:dyDescent="0.4">
      <c r="A6" s="94"/>
      <c r="B6" s="96"/>
      <c r="C6" s="94"/>
      <c r="D6" s="97"/>
      <c r="E6" s="59"/>
      <c r="F6" s="98"/>
    </row>
    <row r="7" spans="1:6" ht="21.6" customHeight="1" x14ac:dyDescent="0.4">
      <c r="A7" s="94"/>
      <c r="B7" s="96"/>
      <c r="C7" s="94"/>
      <c r="D7" s="97"/>
      <c r="E7" s="60"/>
      <c r="F7" s="98"/>
    </row>
    <row r="8" spans="1:6" x14ac:dyDescent="0.4">
      <c r="A8" s="94"/>
      <c r="B8" s="94"/>
      <c r="C8" s="94"/>
      <c r="D8" s="97"/>
      <c r="E8" s="60"/>
      <c r="F8" s="98"/>
    </row>
    <row r="9" spans="1:6" x14ac:dyDescent="0.4">
      <c r="A9" s="94"/>
      <c r="B9" s="94"/>
      <c r="C9" s="94"/>
      <c r="D9" s="97"/>
      <c r="E9" s="58"/>
      <c r="F9" s="98"/>
    </row>
    <row r="10" spans="1:6" x14ac:dyDescent="0.4">
      <c r="A10" s="94"/>
      <c r="B10" s="94"/>
      <c r="C10" s="94"/>
      <c r="D10" s="97"/>
      <c r="E10" s="60"/>
      <c r="F10" s="98"/>
    </row>
    <row r="11" spans="1:6" x14ac:dyDescent="0.4">
      <c r="A11" s="94"/>
      <c r="B11" s="94"/>
      <c r="C11" s="94"/>
      <c r="D11" s="97"/>
      <c r="E11" s="58"/>
      <c r="F11" s="98"/>
    </row>
    <row r="12" spans="1:6" x14ac:dyDescent="0.4">
      <c r="A12" s="94"/>
      <c r="B12" s="94"/>
      <c r="C12" s="94"/>
      <c r="D12" s="97"/>
      <c r="E12" s="60"/>
      <c r="F12" s="98"/>
    </row>
    <row r="13" spans="1:6" x14ac:dyDescent="0.4">
      <c r="A13" s="94"/>
      <c r="B13" s="94"/>
      <c r="C13" s="94"/>
      <c r="D13" s="97"/>
      <c r="E13" s="58"/>
      <c r="F13" s="98"/>
    </row>
    <row r="14" spans="1:6" x14ac:dyDescent="0.4">
      <c r="A14" s="94"/>
      <c r="B14" s="94"/>
      <c r="C14" s="94"/>
      <c r="D14" s="97"/>
      <c r="E14" s="62"/>
      <c r="F14" s="98"/>
    </row>
    <row r="15" spans="1:6" x14ac:dyDescent="0.4">
      <c r="A15" s="51"/>
      <c r="B15" s="51"/>
      <c r="C15" s="51"/>
      <c r="D15" s="52"/>
      <c r="E15" s="57"/>
      <c r="F15" s="52"/>
    </row>
    <row r="17" spans="1:6" x14ac:dyDescent="0.4">
      <c r="D17" s="1" t="s">
        <v>43</v>
      </c>
    </row>
    <row r="20" spans="1:6" x14ac:dyDescent="0.4">
      <c r="A20" s="93"/>
      <c r="B20" s="93"/>
      <c r="C20" s="93"/>
      <c r="D20" s="93"/>
      <c r="E20" s="93"/>
    </row>
    <row r="27" spans="1:6" x14ac:dyDescent="0.4">
      <c r="A27" s="93" t="s">
        <v>37</v>
      </c>
      <c r="B27" s="93"/>
      <c r="C27" s="93"/>
      <c r="D27" s="93"/>
      <c r="E27" s="93"/>
    </row>
    <row r="28" spans="1:6" x14ac:dyDescent="0.4">
      <c r="A28" s="93" t="s">
        <v>38</v>
      </c>
      <c r="B28" s="93"/>
      <c r="C28" s="93"/>
      <c r="D28" s="93"/>
      <c r="E28" s="93"/>
    </row>
    <row r="29" spans="1:6" x14ac:dyDescent="0.4">
      <c r="A29" s="93" t="s">
        <v>55</v>
      </c>
      <c r="B29" s="93"/>
      <c r="C29" s="93"/>
      <c r="D29" s="93"/>
      <c r="E29" s="93"/>
    </row>
    <row r="31" spans="1:6" x14ac:dyDescent="0.4">
      <c r="A31" s="47" t="s">
        <v>39</v>
      </c>
      <c r="B31" s="47" t="s">
        <v>40</v>
      </c>
      <c r="C31" s="47" t="s">
        <v>42</v>
      </c>
      <c r="D31" s="47" t="s">
        <v>5</v>
      </c>
      <c r="E31" s="47" t="s">
        <v>41</v>
      </c>
      <c r="F31" s="47" t="s">
        <v>6</v>
      </c>
    </row>
    <row r="32" spans="1:6" x14ac:dyDescent="0.4">
      <c r="A32" s="94">
        <v>1</v>
      </c>
      <c r="B32" s="94" t="s">
        <v>45</v>
      </c>
      <c r="C32" s="94" t="s">
        <v>47</v>
      </c>
      <c r="D32" s="95"/>
      <c r="E32" s="48" t="s">
        <v>48</v>
      </c>
      <c r="F32" s="95"/>
    </row>
    <row r="33" spans="1:6" x14ac:dyDescent="0.4">
      <c r="A33" s="94"/>
      <c r="B33" s="94"/>
      <c r="C33" s="94"/>
      <c r="D33" s="95"/>
      <c r="E33" s="49" t="s">
        <v>51</v>
      </c>
      <c r="F33" s="95"/>
    </row>
    <row r="34" spans="1:6" x14ac:dyDescent="0.4">
      <c r="A34" s="94"/>
      <c r="B34" s="94"/>
      <c r="C34" s="94"/>
      <c r="D34" s="95"/>
      <c r="E34" s="50" t="s">
        <v>49</v>
      </c>
      <c r="F34" s="95"/>
    </row>
    <row r="35" spans="1:6" x14ac:dyDescent="0.4">
      <c r="A35" s="94">
        <v>2</v>
      </c>
      <c r="B35" s="94" t="s">
        <v>46</v>
      </c>
      <c r="C35" s="94" t="s">
        <v>47</v>
      </c>
      <c r="D35" s="95"/>
      <c r="E35" s="54" t="s">
        <v>52</v>
      </c>
      <c r="F35" s="95"/>
    </row>
    <row r="36" spans="1:6" x14ac:dyDescent="0.4">
      <c r="A36" s="94"/>
      <c r="B36" s="94"/>
      <c r="C36" s="94"/>
      <c r="D36" s="95"/>
      <c r="E36" s="55" t="s">
        <v>53</v>
      </c>
      <c r="F36" s="95"/>
    </row>
    <row r="37" spans="1:6" x14ac:dyDescent="0.4">
      <c r="A37" s="94"/>
      <c r="B37" s="94"/>
      <c r="C37" s="94"/>
      <c r="D37" s="95"/>
      <c r="E37" s="56" t="s">
        <v>50</v>
      </c>
      <c r="F37" s="95"/>
    </row>
    <row r="38" spans="1:6" x14ac:dyDescent="0.4">
      <c r="A38" s="94"/>
      <c r="B38" s="94"/>
      <c r="C38" s="94"/>
      <c r="D38" s="95"/>
      <c r="E38" s="53"/>
      <c r="F38" s="95"/>
    </row>
    <row r="39" spans="1:6" x14ac:dyDescent="0.4">
      <c r="A39" s="51"/>
      <c r="B39" s="51"/>
      <c r="C39" s="51"/>
      <c r="D39" s="52"/>
      <c r="E39" s="57"/>
    </row>
    <row r="40" spans="1:6" x14ac:dyDescent="0.4">
      <c r="A40" s="51"/>
      <c r="B40" s="51"/>
      <c r="C40" s="51"/>
      <c r="D40" s="52"/>
      <c r="E40" s="57"/>
    </row>
    <row r="41" spans="1:6" x14ac:dyDescent="0.4">
      <c r="D41" s="1" t="s">
        <v>43</v>
      </c>
    </row>
    <row r="42" spans="1:6" x14ac:dyDescent="0.4">
      <c r="D42" s="1" t="s">
        <v>54</v>
      </c>
    </row>
    <row r="51" spans="1:6" x14ac:dyDescent="0.4">
      <c r="A51" s="93" t="s">
        <v>37</v>
      </c>
      <c r="B51" s="93"/>
      <c r="C51" s="93"/>
      <c r="D51" s="93"/>
      <c r="E51" s="93"/>
    </row>
    <row r="52" spans="1:6" x14ac:dyDescent="0.4">
      <c r="A52" s="93" t="s">
        <v>38</v>
      </c>
      <c r="B52" s="93"/>
      <c r="C52" s="93"/>
      <c r="D52" s="93"/>
      <c r="E52" s="93"/>
    </row>
    <row r="53" spans="1:6" x14ac:dyDescent="0.4">
      <c r="A53" s="93" t="s">
        <v>56</v>
      </c>
      <c r="B53" s="93"/>
      <c r="C53" s="93"/>
      <c r="D53" s="93"/>
      <c r="E53" s="93"/>
    </row>
    <row r="55" spans="1:6" x14ac:dyDescent="0.4">
      <c r="A55" s="47" t="s">
        <v>39</v>
      </c>
      <c r="B55" s="47" t="s">
        <v>40</v>
      </c>
      <c r="C55" s="47" t="s">
        <v>42</v>
      </c>
      <c r="D55" s="47" t="s">
        <v>5</v>
      </c>
      <c r="E55" s="47" t="s">
        <v>41</v>
      </c>
      <c r="F55" s="47" t="s">
        <v>6</v>
      </c>
    </row>
    <row r="56" spans="1:6" x14ac:dyDescent="0.4">
      <c r="A56" s="94">
        <v>1</v>
      </c>
      <c r="B56" s="94" t="s">
        <v>45</v>
      </c>
      <c r="C56" s="94" t="s">
        <v>47</v>
      </c>
      <c r="D56" s="95"/>
      <c r="E56" s="48" t="s">
        <v>57</v>
      </c>
      <c r="F56" s="95"/>
    </row>
    <row r="57" spans="1:6" x14ac:dyDescent="0.4">
      <c r="A57" s="94"/>
      <c r="B57" s="94"/>
      <c r="C57" s="94"/>
      <c r="D57" s="95"/>
      <c r="E57" s="49" t="s">
        <v>58</v>
      </c>
      <c r="F57" s="95"/>
    </row>
    <row r="58" spans="1:6" x14ac:dyDescent="0.4">
      <c r="A58" s="94"/>
      <c r="B58" s="94"/>
      <c r="C58" s="94"/>
      <c r="D58" s="95"/>
      <c r="E58" s="50" t="s">
        <v>59</v>
      </c>
      <c r="F58" s="95"/>
    </row>
    <row r="59" spans="1:6" x14ac:dyDescent="0.4">
      <c r="A59" s="94">
        <v>2</v>
      </c>
      <c r="B59" s="94" t="s">
        <v>46</v>
      </c>
      <c r="C59" s="94" t="s">
        <v>47</v>
      </c>
      <c r="D59" s="95"/>
      <c r="E59" s="54" t="s">
        <v>52</v>
      </c>
      <c r="F59" s="95"/>
    </row>
    <row r="60" spans="1:6" x14ac:dyDescent="0.4">
      <c r="A60" s="94"/>
      <c r="B60" s="94"/>
      <c r="C60" s="94"/>
      <c r="D60" s="95"/>
      <c r="E60" s="55" t="s">
        <v>53</v>
      </c>
      <c r="F60" s="95"/>
    </row>
    <row r="61" spans="1:6" x14ac:dyDescent="0.4">
      <c r="A61" s="94"/>
      <c r="B61" s="94"/>
      <c r="C61" s="94"/>
      <c r="D61" s="95"/>
      <c r="E61" s="56" t="s">
        <v>50</v>
      </c>
      <c r="F61" s="95"/>
    </row>
    <row r="62" spans="1:6" x14ac:dyDescent="0.4">
      <c r="A62" s="94"/>
      <c r="B62" s="94"/>
      <c r="C62" s="94"/>
      <c r="D62" s="95"/>
      <c r="E62" s="53"/>
      <c r="F62" s="95"/>
    </row>
    <row r="63" spans="1:6" x14ac:dyDescent="0.4">
      <c r="A63" s="51"/>
      <c r="B63" s="51"/>
      <c r="C63" s="51"/>
      <c r="D63" s="52"/>
      <c r="E63" s="57"/>
    </row>
    <row r="64" spans="1:6" x14ac:dyDescent="0.4">
      <c r="A64" s="51"/>
      <c r="B64" s="51"/>
      <c r="C64" s="51"/>
      <c r="D64" s="52"/>
      <c r="E64" s="57"/>
    </row>
    <row r="65" spans="4:4" x14ac:dyDescent="0.4">
      <c r="D65" s="1" t="s">
        <v>43</v>
      </c>
    </row>
    <row r="66" spans="4:4" x14ac:dyDescent="0.4">
      <c r="D66" s="1" t="s">
        <v>54</v>
      </c>
    </row>
  </sheetData>
  <mergeCells count="36">
    <mergeCell ref="A1:F1"/>
    <mergeCell ref="A2:F2"/>
    <mergeCell ref="A3:F3"/>
    <mergeCell ref="A4:F4"/>
    <mergeCell ref="F6:F14"/>
    <mergeCell ref="F32:F34"/>
    <mergeCell ref="F35:F38"/>
    <mergeCell ref="F56:F58"/>
    <mergeCell ref="F59:F62"/>
    <mergeCell ref="D35:D38"/>
    <mergeCell ref="A6:A14"/>
    <mergeCell ref="B6:B14"/>
    <mergeCell ref="C6:C14"/>
    <mergeCell ref="D6:D14"/>
    <mergeCell ref="A28:E28"/>
    <mergeCell ref="A27:E27"/>
    <mergeCell ref="A20:E20"/>
    <mergeCell ref="A29:E29"/>
    <mergeCell ref="A32:A34"/>
    <mergeCell ref="A35:A38"/>
    <mergeCell ref="B35:B38"/>
    <mergeCell ref="C35:C38"/>
    <mergeCell ref="B32:B34"/>
    <mergeCell ref="C32:C34"/>
    <mergeCell ref="D32:D34"/>
    <mergeCell ref="A59:A62"/>
    <mergeCell ref="B59:B62"/>
    <mergeCell ref="C59:C62"/>
    <mergeCell ref="D59:D62"/>
    <mergeCell ref="A51:E51"/>
    <mergeCell ref="A52:E52"/>
    <mergeCell ref="A53:E53"/>
    <mergeCell ref="A56:A58"/>
    <mergeCell ref="B56:B58"/>
    <mergeCell ref="C56:C58"/>
    <mergeCell ref="D56:D58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B19-30 สค</vt:lpstr>
      <vt:lpstr>B1-6 กย</vt:lpstr>
      <vt:lpstr>B9-23 กย</vt:lpstr>
      <vt:lpstr>หลักฐานการจ่ายเงิน</vt:lpstr>
      <vt:lpstr>ชื่อผู้ปฏบัติงาน</vt:lpstr>
    </vt:vector>
  </TitlesOfParts>
  <Company>ubon universety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reasearch</dc:creator>
  <cp:lastModifiedBy>User</cp:lastModifiedBy>
  <cp:lastPrinted>2024-07-25T08:45:43Z</cp:lastPrinted>
  <dcterms:created xsi:type="dcterms:W3CDTF">2004-01-30T04:38:01Z</dcterms:created>
  <dcterms:modified xsi:type="dcterms:W3CDTF">2024-07-25T08:47:01Z</dcterms:modified>
</cp:coreProperties>
</file>