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tabRatio="920" activeTab="0"/>
  </bookViews>
  <sheets>
    <sheet name="คำชี้แจงการของบลงทุน" sheetId="1" r:id="rId1"/>
    <sheet name="1.สรุปคำของบลงทุน" sheetId="2" r:id="rId2"/>
    <sheet name="2.ทดแทนของเดิม" sheetId="3" r:id="rId3"/>
    <sheet name="3.เพิ่มปริมาณ" sheetId="4" r:id="rId4"/>
    <sheet name="4.เพิ่มประสิทธิภาพ" sheetId="5" r:id="rId5"/>
    <sheet name="5.เพิ่มผลผลิตใหม่" sheetId="6" r:id="rId6"/>
    <sheet name="6.specครุภัณฑ์" sheetId="7" r:id="rId7"/>
    <sheet name="7.สิ่งก่อสร้าง" sheetId="8" r:id="rId8"/>
    <sheet name="8.แผนจัดซื้อจ้าง" sheetId="9" r:id="rId9"/>
  </sheets>
  <definedNames>
    <definedName name="_xlfn.BAHTTEXT" hidden="1">#NAME?</definedName>
    <definedName name="_xlnm.Print_Area" localSheetId="2">'2.ทดแทนของเดิม'!$A$1:$O$20</definedName>
    <definedName name="_xlnm.Print_Area" localSheetId="3">'3.เพิ่มปริมาณ'!$A$1:$Q$18</definedName>
    <definedName name="_xlnm.Print_Area" localSheetId="4">'4.เพิ่มประสิทธิภาพ'!$A$1:$W$19</definedName>
    <definedName name="_xlnm.Print_Area" localSheetId="5">'5.เพิ่มผลผลิตใหม่'!$A$1:$Q$3</definedName>
  </definedNames>
  <calcPr fullCalcOnLoad="1"/>
</workbook>
</file>

<file path=xl/comments2.xml><?xml version="1.0" encoding="utf-8"?>
<comments xmlns="http://schemas.openxmlformats.org/spreadsheetml/2006/main">
  <authors>
    <author>NYUBU</author>
  </authors>
  <commentList>
    <comment ref="I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H SarabunPSK"/>
            <family val="2"/>
          </rPr>
          <t>กรอก "ทดแทนของเดิม", 
"เพิ่มเป้าหมายในผลผลิต",
"เพิ่มประสิทธิภาพ", 
"เพิ่มผลผลิตใหม่"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NYUBU:
</t>
        </r>
        <r>
          <rPr>
            <sz val="9"/>
            <rFont val="Tahoma"/>
            <family val="2"/>
          </rPr>
          <t>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</commentList>
</comments>
</file>

<file path=xl/comments3.xml><?xml version="1.0" encoding="utf-8"?>
<comments xmlns="http://schemas.openxmlformats.org/spreadsheetml/2006/main">
  <authors>
    <author>NYUBU</author>
  </authors>
  <commentList>
    <comment ref="B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  <comment ref="N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  <comment ref="O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ใช้งานร่วมกับหน่วยงานอื่นได้/ ไม่ได้</t>
        </r>
      </text>
    </comment>
  </commentList>
</comments>
</file>

<file path=xl/comments4.xml><?xml version="1.0" encoding="utf-8"?>
<comments xmlns="http://schemas.openxmlformats.org/spreadsheetml/2006/main">
  <authors>
    <author>NYUBU</author>
  </authors>
  <commentList>
    <comment ref="B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  <comment ref="N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  <comment ref="P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ใช้งานร่วมกับหน่วยงานอื่นได้/ ไม่ได้</t>
        </r>
      </text>
    </comment>
    <comment ref="O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</commentList>
</comments>
</file>

<file path=xl/comments5.xml><?xml version="1.0" encoding="utf-8"?>
<comments xmlns="http://schemas.openxmlformats.org/spreadsheetml/2006/main">
  <authors>
    <author>NYUBU</author>
  </authors>
  <commentList>
    <comment ref="B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  <comment ref="N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  <comment ref="P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ใช้งานร่วมกับหน่วยงานอื่นได้/ ไม่ได้</t>
        </r>
      </text>
    </comment>
    <comment ref="O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</commentList>
</comments>
</file>

<file path=xl/comments6.xml><?xml version="1.0" encoding="utf-8"?>
<comments xmlns="http://schemas.openxmlformats.org/spreadsheetml/2006/main">
  <authors>
    <author>NYUBU</author>
  </authors>
  <commentList>
    <comment ref="B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  <comment ref="N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  <comment ref="P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ใช้งานร่วมกับหน่วยงานอื่นได้/ ไม่ได้</t>
        </r>
      </text>
    </comment>
    <comment ref="O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</commentList>
</comments>
</file>

<file path=xl/sharedStrings.xml><?xml version="1.0" encoding="utf-8"?>
<sst xmlns="http://schemas.openxmlformats.org/spreadsheetml/2006/main" count="206" uniqueCount="121">
  <si>
    <t>จำนวน</t>
  </si>
  <si>
    <t>รายการ</t>
  </si>
  <si>
    <t>รวมเงิน</t>
  </si>
  <si>
    <t>ลำดับที่</t>
  </si>
  <si>
    <t>ราคาต่อหน่วย</t>
  </si>
  <si>
    <t>รวม</t>
  </si>
  <si>
    <t>หมายเหตุ</t>
  </si>
  <si>
    <t>หน่วย
นับ</t>
  </si>
  <si>
    <t>เพื่อทดแทนของเดิม (เพื่อรักษาปริมาณผลผลิต)</t>
  </si>
  <si>
    <t>จำนวนรายการที่มีอยู่เดิม</t>
  </si>
  <si>
    <t>ราคา
ต่อ
หน่วย</t>
  </si>
  <si>
    <t>เพื่อเพิ่มปริมาณเป้าหมายผลผลิต</t>
  </si>
  <si>
    <t>นโยบายที่สอดคล้อง</t>
  </si>
  <si>
    <t>เพื่อเพิ่มประสิทธิภาพ/คุณภาพผลผลิต</t>
  </si>
  <si>
    <t>มี</t>
  </si>
  <si>
    <t>เพื่อเพิ่มผลผลิตใหม่</t>
  </si>
  <si>
    <t>อายุการใช้งาน (ปี)</t>
  </si>
  <si>
    <t>หมายเลขครุภัณฑ์</t>
  </si>
  <si>
    <t>หน่วยนับ</t>
  </si>
  <si>
    <t>งบประมาณ</t>
  </si>
  <si>
    <t>คุณสมบัติเฉพาะครุภัณฑ์</t>
  </si>
  <si>
    <t>ใบเสนอราคา</t>
  </si>
  <si>
    <t>จำนวนร้านค้าที่เสนอราคา</t>
  </si>
  <si>
    <t>ร้านที่ 1
(บาท)</t>
  </si>
  <si>
    <t>ร้านที่ 2
(บาท)</t>
  </si>
  <si>
    <t>ร้านที่ 3
(บาท)</t>
  </si>
  <si>
    <r>
      <t xml:space="preserve"> </t>
    </r>
    <r>
      <rPr>
        <sz val="14"/>
        <color indexed="8"/>
        <rFont val="Wingdings 2"/>
        <family val="1"/>
      </rPr>
      <t>P</t>
    </r>
  </si>
  <si>
    <t>เหตุผลและความจำเป็นในการขอครุภัณฑ์</t>
  </si>
  <si>
    <t>ลำดับ</t>
  </si>
  <si>
    <t xml:space="preserve">ก. งานปรับปรุงสิ่งก่อสร้าง/ระบบสาธารณูปโภค </t>
  </si>
  <si>
    <t xml:space="preserve"> ข. สิ่งก่อสร้างใหม่/อาคารใหม่</t>
  </si>
  <si>
    <t>รวมเงินทั้งสิ้น</t>
  </si>
  <si>
    <t>ความพร้อมในการดำเนินงาน</t>
  </si>
  <si>
    <t>แบบรูป</t>
  </si>
  <si>
    <t>ไม่มี</t>
  </si>
  <si>
    <t>งบประมาณ
(บาท)</t>
  </si>
  <si>
    <t>ราคาต่อหน่วย
(บาท)</t>
  </si>
  <si>
    <t>เหตุผลและความจำเป็น</t>
  </si>
  <si>
    <t>ประมาณการ
ราคากลาง 
(BOQ)</t>
  </si>
  <si>
    <t>หมายเหตุ : รายการที่เสนอขอรับการจัดสรรงบประมาณ ต้องมีความพร้อมในการดำเนินงาน โดยต้องมีแบบรูปรายการสิ่งก่อสร้าง  ประมาณการราคากลาง(BOQ) (ที่เขียนแบบโดยสำนักงานบริหารกายภาพฯ)</t>
  </si>
  <si>
    <t>คณะ/หน่วยงาน…………………………………………</t>
  </si>
  <si>
    <t>จำนวนรายการที่ใช้งานได้</t>
  </si>
  <si>
    <t>จำนวนรายการที่ไม่สามารถใช้งานได้</t>
  </si>
  <si>
    <t>รายละเอียดแผนความต้องการงบลงทุน : ค่าครุภัณฑ์ ปีงบประมาณ พ.ศ. 2567</t>
  </si>
  <si>
    <t>กลุ่มเป้าหมาย 
และจำนวนกลุ่ม
เป้าหมาย (ใหม่)</t>
  </si>
  <si>
    <t>ลำดับ
ความสำคัญ</t>
  </si>
  <si>
    <t>ข้อมูลใบเสนอราคา
(กรอกจำนวนเงินรวมที่ร้านค้าเสนอราคา)</t>
  </si>
  <si>
    <t>มาตรฐานและคุณลักษณะเฉพาะครุภัณฑ์ ประจำปีงบประมาณ พ.ศ. 2567</t>
  </si>
  <si>
    <t>(8)=(5)*(7)</t>
  </si>
  <si>
    <t>(13)=(11)+(12)</t>
  </si>
  <si>
    <t>สรุปแผนความต้องการงบลงทุน : ค่าครุภัณฑ์ ในช่วงปีงบประมาณ พ.ศ. 2567</t>
  </si>
  <si>
    <t>เหตุผลที่ขอ</t>
  </si>
  <si>
    <t>ลำดับความสำคัญ</t>
  </si>
  <si>
    <t xml:space="preserve">ครุภัณฑ์ราคาต่อหน่วย 
</t>
  </si>
  <si>
    <t xml:space="preserve">ประเภทครุภัณฑ์ 
</t>
  </si>
  <si>
    <t>ครุภัณฑ์ราคาต่อหน่วย</t>
  </si>
  <si>
    <t xml:space="preserve">ประเภทครุภัณฑ์ </t>
  </si>
  <si>
    <t xml:space="preserve">กลุ่มเป้าหมาย และจำนวนกลุ่มเป้าหมาย ที่นำไปใช้ประโยชน์ </t>
  </si>
  <si>
    <t xml:space="preserve">การใช้งานร่วมกันหน่วยงานอื่น </t>
  </si>
  <si>
    <t xml:space="preserve">ครุภัณฑ์ราคาต่อหน่วย </t>
  </si>
  <si>
    <t xml:space="preserve">การใช้งานร่วมกันหน่วยงานอื่น 
</t>
  </si>
  <si>
    <r>
      <t>หมายเหตุ : ในการเสนอรายการครุภัณฑ์เพื่อขอรับการจัดสรรงบประมาณรายจ่าย ต้องมีใบเสนอราคาครุภัณฑ์จากร้านค้าอย่างน้อย 3 ร้านค้าต่อ 1 รายการ และคุณสมบัติเฉพาะครุภัณฑ์ (spec)  
และ</t>
    </r>
    <r>
      <rPr>
        <b/>
        <u val="single"/>
        <sz val="18"/>
        <color indexed="10"/>
        <rFont val="TH SarabunPSK"/>
        <family val="2"/>
      </rPr>
      <t>กรอกจำนวนเงินรวม</t>
    </r>
    <r>
      <rPr>
        <b/>
        <sz val="18"/>
        <color indexed="10"/>
        <rFont val="TH SarabunPSK"/>
        <family val="2"/>
      </rPr>
      <t>ที่ร้านค้าเสนอราคา โดยจัดเรียงจากราคาต่ำสุดที่ร้านที่ 1  และราคาสูงสุดที่ร้านที่ 3</t>
    </r>
  </si>
  <si>
    <t>รายการสิ่งก่อสร้าง  ประจำปีงบประมาณ  พ.ศ.2567</t>
  </si>
  <si>
    <t>ชื่อคณะ/หน่วยงาน...................................................................................................................................................................................</t>
  </si>
  <si>
    <t>ชื่อคณะ/หน่วยงาน....................................................................................................................................................</t>
  </si>
  <si>
    <t>คณะ/หน่วยงาน......................................................</t>
  </si>
  <si>
    <t>เอกสารหมายเลช 3</t>
  </si>
  <si>
    <t>(งบลงทุน)</t>
  </si>
  <si>
    <t>----------------------------</t>
  </si>
  <si>
    <t>1. งบลงทุน</t>
  </si>
  <si>
    <t>1.1 รายการค่าครุภัณฑ์</t>
  </si>
  <si>
    <t>1.1.1 ประเภทครุภัณฑ์วิทยาศาสตร์ ครุภัณฑ์สำนักงาน ครุภัณฑ์การเกษตร และครุภัณฑ์</t>
  </si>
  <si>
    <t>ประเภทอื่นๆ</t>
  </si>
  <si>
    <t xml:space="preserve">         พร้อมประวัติการซ่อมย้อนหลัง 3 ปี</t>
  </si>
  <si>
    <t xml:space="preserve">         พร้อมทั้งตรวจสอบราคากับมาตรฐานครุภัณฑ์</t>
  </si>
  <si>
    <t>1.1.2     ประเภทครุภัณฑ์คอมพิวเตอร์</t>
  </si>
  <si>
    <t xml:space="preserve">         ของกระทรวงดิจิทัลเพื่อเศรษฐกิจและสังคม ประกอบการพิจารณากำหนดชื่อและราคา </t>
  </si>
  <si>
    <t xml:space="preserve">         หากราคามีการเปลี่ยนแปลง กองแผนงานจะดำเนินการแก้ไขให้</t>
  </si>
  <si>
    <t>1.2 รายการที่ดินและสิ่งก่อสร้าง</t>
  </si>
  <si>
    <t xml:space="preserve"> 1)  ต้องมีความพร้อมในการก่อสร้าง โดยแนบแบบแปลนก่อสร้าง  และแบบ ปร.4  ปร.5  ปร.6 </t>
  </si>
  <si>
    <t xml:space="preserve">        (จัดทำโดยสำนักงานบริหารกายภาพและสิ่งแวดล้อม)  </t>
  </si>
  <si>
    <t xml:space="preserve">         2)  ต้องมี ร่างขอบเขตของงานจ้าง (TOR :  Term of Reference)</t>
  </si>
  <si>
    <t>---------------------------</t>
  </si>
  <si>
    <t xml:space="preserve">        </t>
  </si>
  <si>
    <t>แนวทางจัดทำรายละเอียดคำของบประมาณรายจ่าย ประจำปีงบประมาณ พ.ศ. 2567</t>
  </si>
  <si>
    <t xml:space="preserve">         3)  จัดทำแผนการจัดซื้อจัดจ้างสำหรับรายการที่เสนอขอ</t>
  </si>
  <si>
    <t>คณะ/หน่วยงาน</t>
  </si>
  <si>
    <t xml:space="preserve">วิธีการจัดซื้อ
จัดจ้าง
</t>
  </si>
  <si>
    <t>แผนการดำเนินงาน</t>
  </si>
  <si>
    <t xml:space="preserve">จัดทำTOR/แบบรูปรายการละเอียด/ราคากลาง </t>
  </si>
  <si>
    <t xml:space="preserve">ประกาศร่าง TOR
</t>
  </si>
  <si>
    <t>ประกาศเชิญชวน</t>
  </si>
  <si>
    <t>กำหนดวันเสนอราคา</t>
  </si>
  <si>
    <t>กำหนดพิจารณาผล (e-bidding) ระยะเวลา 5-15 วัน)</t>
  </si>
  <si>
    <t>วันที่ลงนามในสัญญา</t>
  </si>
  <si>
    <t>วันที่ส่งมอบ</t>
  </si>
  <si>
    <t xml:space="preserve">วันที่ตรวจรับของ </t>
  </si>
  <si>
    <t>เบิกจ่าย</t>
  </si>
  <si>
    <t>ราคาต่อหน่วยตั้งแต่ 1 ล้านบาทขึ้นไป</t>
  </si>
  <si>
    <t>ราคาต่อหน่วยต่ำว่า 1 ล้านบาท</t>
  </si>
  <si>
    <t>แผนจัดซื้อจัดจ้าง ประจำปีงบประมาณ พ.ศ. 2567</t>
  </si>
  <si>
    <t>คณะ/หน่วยงาน..............................................</t>
  </si>
  <si>
    <t>ครุภัณฑ์</t>
  </si>
  <si>
    <t>สิ่งก่อสร้าง</t>
  </si>
  <si>
    <t>ราคาต่อหน่วยต่ำว่า 10 ล้านบาท</t>
  </si>
  <si>
    <t>ราคาต่อหน่วยตั้งแต่ 10 ล้านบาทขึ้นไป</t>
  </si>
  <si>
    <t>………….</t>
  </si>
  <si>
    <t>…</t>
  </si>
  <si>
    <t>เอกสารหมายเลข  3</t>
  </si>
  <si>
    <t xml:space="preserve">1) รายการทดแทนที่มีอายุการใช้งานเกิน 5 ปี และให้ระบุชื่อ  อายุการใช้งาน  เลขทะเบียนครุภัณฑ์  </t>
  </si>
  <si>
    <t xml:space="preserve">2) ต้องมีเหตุผลความจำเป็นด้วยทุกรายการ  </t>
  </si>
  <si>
    <t>4) จัดทำแผนจัดซื้อจัดจ้างรายการครุภัณฑ์</t>
  </si>
  <si>
    <t xml:space="preserve">1) อายุการทดแทนที่มีอายุการใช้งานเกิน 5 ปี และให้ระบุชื่อ  อายุการใช้งาน  เลขทะเบียนครุภัณฑ์  </t>
  </si>
  <si>
    <t>2) จัดลำดับความสำคัญ</t>
  </si>
  <si>
    <t>3) รายการที่ของบประมาณ ต้องเป็นรายการที่ไม่ซ้ำกับรายการที่ได้รับจัดสรรในปีงบประมาณ พ.ศ. 2566</t>
  </si>
  <si>
    <t>4) ราคาที่ตั้งงบประมาณรายจ่าย ต้องเป็นราคาต่ำสุดตามใบเสนอราคา</t>
  </si>
  <si>
    <t>5) คุณสมบัติของรายการครุภัณฑ์ที่ขอทดแทนต้องคำนึงถึงความเหมาะสมและเทียบเคียงกับครุภัณฑ์ตัวเดิม</t>
  </si>
  <si>
    <t>6) ชื่อรายการต้องเป็นชื่อภาษาไทย   หรือเป็นชื่อภาษาไทยและมีชื่อภาษาอังกฤษในวงเล็บได้</t>
  </si>
  <si>
    <t xml:space="preserve">7) ต้องมีเหตุผลและความจำเป็น  คุณลักษณะเฉพาะครุภัณฑ์ และใบเสนอราคา 1 รายการต่อ 3 ร้านค้า  </t>
  </si>
  <si>
    <t>8) จัดทำแผนจัดซื้อจัดจ้างรายการครุภัณฑ์</t>
  </si>
  <si>
    <t>3) ให้ใช้ราคาเกณฑ์ราคากลางและคุณลักษณะพื้นฐานครุภัณฑ์คอมพิวเตอร์ ประจำปีงบประมาณ 2565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</si>
</sst>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\(#\)"/>
    <numFmt numFmtId="182" formatCode="#,##0_ ;\-#,##0\ "/>
    <numFmt numFmtId="183" formatCode="_(* #,##0.0_);_(* \(#,##0.0\);_(* &quot;-&quot;??_);_(@_)"/>
    <numFmt numFmtId="184" formatCode="_(* #,##0_);_(* \(#,##0\);_(* &quot;-&quot;??_);_(@_)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color indexed="8"/>
      <name val="Wingdings 2"/>
      <family val="1"/>
    </font>
    <font>
      <b/>
      <sz val="18"/>
      <name val="TH SarabunPSK"/>
      <family val="2"/>
    </font>
    <font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10"/>
      <name val="TH SarabunPSK"/>
      <family val="2"/>
    </font>
    <font>
      <b/>
      <u val="single"/>
      <sz val="18"/>
      <color indexed="10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u val="single"/>
      <sz val="18"/>
      <color theme="1"/>
      <name val="TH SarabunPSK"/>
      <family val="2"/>
    </font>
    <font>
      <b/>
      <sz val="14"/>
      <color rgb="FFFF0000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61">
    <xf numFmtId="0" fontId="0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vertical="top"/>
    </xf>
    <xf numFmtId="0" fontId="58" fillId="0" borderId="10" xfId="0" applyFont="1" applyBorder="1" applyAlignment="1">
      <alignment vertical="top"/>
    </xf>
    <xf numFmtId="0" fontId="3" fillId="0" borderId="0" xfId="66" applyFont="1" applyAlignment="1">
      <alignment vertical="top"/>
      <protection/>
    </xf>
    <xf numFmtId="0" fontId="3" fillId="0" borderId="0" xfId="66" applyFont="1" applyAlignment="1">
      <alignment horizontal="center" vertical="top"/>
      <protection/>
    </xf>
    <xf numFmtId="0" fontId="4" fillId="0" borderId="0" xfId="66" applyFont="1" applyBorder="1" applyAlignment="1">
      <alignment vertical="top"/>
      <protection/>
    </xf>
    <xf numFmtId="0" fontId="4" fillId="0" borderId="0" xfId="66" applyFont="1" applyAlignment="1">
      <alignment vertical="top"/>
      <protection/>
    </xf>
    <xf numFmtId="0" fontId="4" fillId="0" borderId="11" xfId="66" applyFont="1" applyBorder="1" applyAlignment="1" quotePrefix="1">
      <alignment horizontal="center" vertical="top"/>
      <protection/>
    </xf>
    <xf numFmtId="0" fontId="4" fillId="0" borderId="12" xfId="66" applyFont="1" applyBorder="1" applyAlignment="1">
      <alignment vertical="top"/>
      <protection/>
    </xf>
    <xf numFmtId="0" fontId="4" fillId="0" borderId="13" xfId="66" applyFont="1" applyBorder="1" applyAlignment="1">
      <alignment vertical="top"/>
      <protection/>
    </xf>
    <xf numFmtId="0" fontId="3" fillId="0" borderId="14" xfId="66" applyFont="1" applyBorder="1" applyAlignment="1">
      <alignment horizontal="center" vertical="top"/>
      <protection/>
    </xf>
    <xf numFmtId="181" fontId="3" fillId="0" borderId="0" xfId="66" applyNumberFormat="1" applyFont="1" applyBorder="1" applyAlignment="1">
      <alignment horizontal="center" vertical="top"/>
      <protection/>
    </xf>
    <xf numFmtId="0" fontId="3" fillId="0" borderId="10" xfId="66" applyFont="1" applyBorder="1" applyAlignment="1">
      <alignment horizontal="center" vertical="top" wrapText="1"/>
      <protection/>
    </xf>
    <xf numFmtId="181" fontId="3" fillId="0" borderId="10" xfId="66" applyNumberFormat="1" applyFont="1" applyBorder="1" applyAlignment="1" quotePrefix="1">
      <alignment horizontal="center" vertical="top"/>
      <protection/>
    </xf>
    <xf numFmtId="0" fontId="58" fillId="0" borderId="0" xfId="0" applyFont="1" applyAlignment="1">
      <alignment/>
    </xf>
    <xf numFmtId="180" fontId="58" fillId="0" borderId="0" xfId="42" applyNumberFormat="1" applyFont="1" applyAlignment="1">
      <alignment/>
    </xf>
    <xf numFmtId="0" fontId="59" fillId="33" borderId="0" xfId="0" applyFont="1" applyFill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180" fontId="59" fillId="33" borderId="10" xfId="42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vertical="top" wrapText="1"/>
    </xf>
    <xf numFmtId="180" fontId="58" fillId="33" borderId="10" xfId="42" applyNumberFormat="1" applyFont="1" applyFill="1" applyBorder="1" applyAlignment="1">
      <alignment vertical="top" wrapText="1"/>
    </xf>
    <xf numFmtId="180" fontId="58" fillId="33" borderId="10" xfId="42" applyNumberFormat="1" applyFont="1" applyFill="1" applyBorder="1" applyAlignment="1">
      <alignment horizontal="center" vertical="top" wrapText="1"/>
    </xf>
    <xf numFmtId="0" fontId="58" fillId="33" borderId="10" xfId="67" applyFont="1" applyFill="1" applyBorder="1" applyAlignment="1">
      <alignment horizontal="center" vertical="top" wrapText="1"/>
      <protection/>
    </xf>
    <xf numFmtId="0" fontId="58" fillId="33" borderId="0" xfId="0" applyFont="1" applyFill="1" applyAlignment="1">
      <alignment vertical="top" wrapText="1"/>
    </xf>
    <xf numFmtId="175" fontId="58" fillId="33" borderId="10" xfId="42" applyFont="1" applyFill="1" applyBorder="1" applyAlignment="1">
      <alignment vertical="top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vertical="top"/>
    </xf>
    <xf numFmtId="0" fontId="60" fillId="0" borderId="0" xfId="0" applyFont="1" applyAlignment="1">
      <alignment vertical="top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/>
    </xf>
    <xf numFmtId="0" fontId="4" fillId="0" borderId="14" xfId="0" applyFont="1" applyFill="1" applyBorder="1" applyAlignment="1">
      <alignment vertical="top" wrapText="1"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right"/>
    </xf>
    <xf numFmtId="175" fontId="60" fillId="0" borderId="0" xfId="42" applyFont="1" applyAlignment="1">
      <alignment horizontal="right"/>
    </xf>
    <xf numFmtId="43" fontId="60" fillId="0" borderId="0" xfId="0" applyNumberFormat="1" applyFont="1" applyAlignment="1">
      <alignment horizontal="right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60" fillId="0" borderId="10" xfId="0" applyFont="1" applyBorder="1" applyAlignment="1">
      <alignment/>
    </xf>
    <xf numFmtId="175" fontId="60" fillId="0" borderId="10" xfId="42" applyFont="1" applyBorder="1" applyAlignment="1">
      <alignment horizontal="right" vertical="top"/>
    </xf>
    <xf numFmtId="175" fontId="60" fillId="0" borderId="10" xfId="42" applyFont="1" applyBorder="1" applyAlignment="1">
      <alignment horizontal="right" vertical="center" wrapText="1"/>
    </xf>
    <xf numFmtId="0" fontId="62" fillId="0" borderId="0" xfId="0" applyFont="1" applyAlignment="1">
      <alignment vertical="top"/>
    </xf>
    <xf numFmtId="0" fontId="62" fillId="0" borderId="0" xfId="0" applyFont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175" fontId="61" fillId="34" borderId="10" xfId="42" applyFont="1" applyFill="1" applyBorder="1" applyAlignment="1">
      <alignment horizontal="right"/>
    </xf>
    <xf numFmtId="0" fontId="60" fillId="34" borderId="10" xfId="0" applyFont="1" applyFill="1" applyBorder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175" fontId="61" fillId="33" borderId="10" xfId="42" applyFont="1" applyFill="1" applyBorder="1" applyAlignment="1">
      <alignment horizontal="right"/>
    </xf>
    <xf numFmtId="0" fontId="60" fillId="33" borderId="10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175" fontId="60" fillId="33" borderId="10" xfId="42" applyFont="1" applyFill="1" applyBorder="1" applyAlignment="1">
      <alignment horizontal="right" vertical="center" wrapText="1"/>
    </xf>
    <xf numFmtId="0" fontId="63" fillId="34" borderId="10" xfId="0" applyFont="1" applyFill="1" applyBorder="1" applyAlignment="1">
      <alignment horizontal="left" vertical="center" wrapText="1"/>
    </xf>
    <xf numFmtId="175" fontId="61" fillId="34" borderId="10" xfId="42" applyFont="1" applyFill="1" applyBorder="1" applyAlignment="1">
      <alignment horizontal="right" vertical="center" wrapText="1"/>
    </xf>
    <xf numFmtId="0" fontId="58" fillId="34" borderId="10" xfId="67" applyFont="1" applyFill="1" applyBorder="1" applyAlignment="1">
      <alignment horizontal="center" vertical="top" wrapText="1"/>
      <protection/>
    </xf>
    <xf numFmtId="175" fontId="4" fillId="0" borderId="11" xfId="42" applyFont="1" applyBorder="1" applyAlignment="1" quotePrefix="1">
      <alignment horizontal="center" vertical="top"/>
    </xf>
    <xf numFmtId="175" fontId="4" fillId="0" borderId="15" xfId="42" applyFont="1" applyBorder="1" applyAlignment="1" quotePrefix="1">
      <alignment horizontal="center" vertical="top"/>
    </xf>
    <xf numFmtId="0" fontId="3" fillId="0" borderId="10" xfId="66" applyFont="1" applyBorder="1" applyAlignment="1">
      <alignment horizontal="center" vertical="top"/>
      <protection/>
    </xf>
    <xf numFmtId="0" fontId="3" fillId="0" borderId="14" xfId="66" applyFont="1" applyBorder="1" applyAlignment="1">
      <alignment horizontal="center" vertical="top" wrapText="1"/>
      <protection/>
    </xf>
    <xf numFmtId="0" fontId="7" fillId="0" borderId="0" xfId="66" applyFont="1" applyAlignment="1">
      <alignment horizontal="center" vertical="top"/>
      <protection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/>
    </xf>
    <xf numFmtId="0" fontId="3" fillId="0" borderId="10" xfId="66" applyFont="1" applyBorder="1" applyAlignment="1">
      <alignment vertical="top" wrapText="1"/>
      <protection/>
    </xf>
    <xf numFmtId="0" fontId="4" fillId="0" borderId="11" xfId="66" applyFont="1" applyBorder="1" applyAlignment="1" quotePrefix="1">
      <alignment horizontal="center" vertical="top" wrapText="1"/>
      <protection/>
    </xf>
    <xf numFmtId="0" fontId="4" fillId="0" borderId="0" xfId="66" applyFont="1" applyAlignment="1">
      <alignment vertical="top" wrapText="1"/>
      <protection/>
    </xf>
    <xf numFmtId="0" fontId="4" fillId="0" borderId="0" xfId="66" applyFont="1" applyBorder="1" applyAlignment="1">
      <alignment vertical="top" wrapText="1"/>
      <protection/>
    </xf>
    <xf numFmtId="0" fontId="4" fillId="0" borderId="0" xfId="66" applyFont="1" applyBorder="1" applyAlignment="1">
      <alignment horizontal="center" vertical="top"/>
      <protection/>
    </xf>
    <xf numFmtId="181" fontId="3" fillId="0" borderId="16" xfId="66" applyNumberFormat="1" applyFont="1" applyBorder="1" applyAlignment="1" quotePrefix="1">
      <alignment horizontal="center" vertical="top"/>
      <protection/>
    </xf>
    <xf numFmtId="0" fontId="7" fillId="0" borderId="0" xfId="66" applyFont="1" applyAlignment="1">
      <alignment vertical="top"/>
      <protection/>
    </xf>
    <xf numFmtId="0" fontId="4" fillId="0" borderId="10" xfId="66" applyFont="1" applyBorder="1" applyAlignment="1" quotePrefix="1">
      <alignment horizontal="center" vertical="top"/>
      <protection/>
    </xf>
    <xf numFmtId="175" fontId="4" fillId="0" borderId="10" xfId="42" applyFont="1" applyBorder="1" applyAlignment="1" quotePrefix="1">
      <alignment horizontal="center" vertical="top"/>
    </xf>
    <xf numFmtId="0" fontId="4" fillId="0" borderId="10" xfId="66" applyFont="1" applyBorder="1" applyAlignment="1">
      <alignment vertical="top"/>
      <protection/>
    </xf>
    <xf numFmtId="181" fontId="3" fillId="0" borderId="17" xfId="66" applyNumberFormat="1" applyFont="1" applyBorder="1" applyAlignment="1" quotePrefix="1">
      <alignment horizontal="center" vertical="top"/>
      <protection/>
    </xf>
    <xf numFmtId="181" fontId="8" fillId="0" borderId="10" xfId="66" applyNumberFormat="1" applyFont="1" applyBorder="1" applyAlignment="1" quotePrefix="1">
      <alignment horizontal="center" vertical="top"/>
      <protection/>
    </xf>
    <xf numFmtId="181" fontId="8" fillId="0" borderId="0" xfId="66" applyNumberFormat="1" applyFont="1" applyBorder="1" applyAlignment="1">
      <alignment horizontal="center" vertical="top"/>
      <protection/>
    </xf>
    <xf numFmtId="175" fontId="3" fillId="0" borderId="10" xfId="42" applyFont="1" applyBorder="1" applyAlignment="1" quotePrefix="1">
      <alignment horizontal="center" vertical="top"/>
    </xf>
    <xf numFmtId="175" fontId="4" fillId="0" borderId="10" xfId="42" applyFont="1" applyBorder="1" applyAlignment="1">
      <alignment vertical="top"/>
    </xf>
    <xf numFmtId="0" fontId="4" fillId="0" borderId="15" xfId="66" applyFont="1" applyBorder="1" applyAlignment="1" quotePrefix="1">
      <alignment horizontal="center" vertical="top"/>
      <protection/>
    </xf>
    <xf numFmtId="0" fontId="4" fillId="0" borderId="15" xfId="66" applyFont="1" applyBorder="1" applyAlignment="1" quotePrefix="1">
      <alignment horizontal="center" vertical="top" wrapText="1"/>
      <protection/>
    </xf>
    <xf numFmtId="175" fontId="4" fillId="0" borderId="11" xfId="42" applyFont="1" applyBorder="1" applyAlignment="1" quotePrefix="1">
      <alignment horizontal="center" vertical="top" wrapText="1"/>
    </xf>
    <xf numFmtId="175" fontId="4" fillId="0" borderId="15" xfId="42" applyFont="1" applyBorder="1" applyAlignment="1" quotePrefix="1">
      <alignment horizontal="center" vertical="top" wrapText="1"/>
    </xf>
    <xf numFmtId="181" fontId="8" fillId="0" borderId="13" xfId="66" applyNumberFormat="1" applyFont="1" applyBorder="1" applyAlignment="1" quotePrefix="1">
      <alignment horizontal="center" vertical="top"/>
      <protection/>
    </xf>
    <xf numFmtId="184" fontId="58" fillId="0" borderId="10" xfId="42" applyNumberFormat="1" applyFont="1" applyBorder="1" applyAlignment="1">
      <alignment vertical="top"/>
    </xf>
    <xf numFmtId="0" fontId="7" fillId="0" borderId="0" xfId="66" applyFont="1" applyBorder="1" applyAlignment="1">
      <alignment vertical="top"/>
      <protection/>
    </xf>
    <xf numFmtId="0" fontId="7" fillId="0" borderId="0" xfId="66" applyFont="1" applyBorder="1" applyAlignment="1">
      <alignment vertical="top" wrapText="1"/>
      <protection/>
    </xf>
    <xf numFmtId="0" fontId="7" fillId="0" borderId="0" xfId="66" applyFont="1" applyAlignment="1">
      <alignment vertical="top" wrapText="1"/>
      <protection/>
    </xf>
    <xf numFmtId="0" fontId="64" fillId="0" borderId="0" xfId="66" applyFont="1" applyAlignment="1">
      <alignment vertical="top"/>
      <protection/>
    </xf>
    <xf numFmtId="0" fontId="59" fillId="33" borderId="10" xfId="0" applyNumberFormat="1" applyFont="1" applyFill="1" applyBorder="1" applyAlignment="1">
      <alignment horizontal="center" vertical="top" wrapText="1"/>
    </xf>
    <xf numFmtId="180" fontId="13" fillId="13" borderId="10" xfId="42" applyNumberFormat="1" applyFont="1" applyFill="1" applyBorder="1" applyAlignment="1">
      <alignment horizontal="center" vertical="top" wrapText="1"/>
    </xf>
    <xf numFmtId="0" fontId="0" fillId="13" borderId="10" xfId="0" applyFill="1" applyBorder="1" applyAlignment="1">
      <alignment/>
    </xf>
    <xf numFmtId="2" fontId="13" fillId="13" borderId="10" xfId="0" applyNumberFormat="1" applyFont="1" applyFill="1" applyBorder="1" applyAlignment="1">
      <alignment vertical="top"/>
    </xf>
    <xf numFmtId="0" fontId="13" fillId="13" borderId="10" xfId="0" applyFont="1" applyFill="1" applyBorder="1" applyAlignment="1">
      <alignment horizontal="center" vertical="top"/>
    </xf>
    <xf numFmtId="180" fontId="13" fillId="13" borderId="10" xfId="42" applyNumberFormat="1" applyFont="1" applyFill="1" applyBorder="1" applyAlignment="1">
      <alignment horizontal="center" vertical="top"/>
    </xf>
    <xf numFmtId="0" fontId="58" fillId="33" borderId="10" xfId="0" applyFont="1" applyFill="1" applyBorder="1" applyAlignment="1">
      <alignment horizontal="center" vertical="top"/>
    </xf>
    <xf numFmtId="0" fontId="8" fillId="33" borderId="10" xfId="58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top"/>
    </xf>
    <xf numFmtId="180" fontId="8" fillId="33" borderId="10" xfId="42" applyNumberFormat="1" applyFont="1" applyFill="1" applyBorder="1" applyAlignment="1">
      <alignment horizontal="right" vertical="top"/>
    </xf>
    <xf numFmtId="180" fontId="8" fillId="33" borderId="10" xfId="42" applyNumberFormat="1" applyFont="1" applyFill="1" applyBorder="1" applyAlignment="1">
      <alignment vertical="top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17" fontId="8" fillId="33" borderId="10" xfId="42" applyNumberFormat="1" applyFont="1" applyFill="1" applyBorder="1" applyAlignment="1">
      <alignment horizontal="center" vertical="top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13" fillId="13" borderId="18" xfId="0" applyFont="1" applyFill="1" applyBorder="1" applyAlignment="1">
      <alignment horizontal="left" vertical="top" wrapText="1"/>
    </xf>
    <xf numFmtId="0" fontId="13" fillId="13" borderId="19" xfId="0" applyFont="1" applyFill="1" applyBorder="1" applyAlignment="1">
      <alignment horizontal="left" vertical="top" wrapText="1"/>
    </xf>
    <xf numFmtId="0" fontId="13" fillId="13" borderId="17" xfId="0" applyFont="1" applyFill="1" applyBorder="1" applyAlignment="1">
      <alignment horizontal="left" vertical="top" wrapText="1"/>
    </xf>
    <xf numFmtId="0" fontId="65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1" fillId="33" borderId="0" xfId="0" applyFont="1" applyFill="1" applyAlignment="1">
      <alignment horizontal="left" vertical="center" indent="4"/>
    </xf>
    <xf numFmtId="0" fontId="60" fillId="33" borderId="0" xfId="0" applyFont="1" applyFill="1" applyAlignment="1">
      <alignment horizontal="left" vertical="center" indent="6"/>
    </xf>
    <xf numFmtId="0" fontId="61" fillId="33" borderId="0" xfId="0" applyFont="1" applyFill="1" applyAlignment="1">
      <alignment horizontal="left" vertical="center" indent="6"/>
    </xf>
    <xf numFmtId="0" fontId="60" fillId="33" borderId="0" xfId="0" applyFont="1" applyFill="1" applyAlignment="1">
      <alignment horizontal="left" vertical="center" indent="1"/>
    </xf>
    <xf numFmtId="0" fontId="60" fillId="33" borderId="0" xfId="0" applyFont="1" applyFill="1" applyAlignment="1">
      <alignment horizontal="left" vertical="center" indent="5"/>
    </xf>
    <xf numFmtId="0" fontId="60" fillId="33" borderId="0" xfId="0" applyFont="1" applyFill="1" applyAlignment="1">
      <alignment horizontal="left" vertical="center" indent="3"/>
    </xf>
    <xf numFmtId="0" fontId="61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13" fillId="0" borderId="10" xfId="66" applyFont="1" applyBorder="1" applyAlignment="1">
      <alignment horizontal="center" vertical="top"/>
      <protection/>
    </xf>
    <xf numFmtId="0" fontId="67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/>
    </xf>
    <xf numFmtId="180" fontId="68" fillId="33" borderId="10" xfId="42" applyNumberFormat="1" applyFont="1" applyFill="1" applyBorder="1" applyAlignment="1">
      <alignment horizontal="center" vertical="top" wrapText="1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top" wrapText="1"/>
    </xf>
    <xf numFmtId="0" fontId="62" fillId="0" borderId="0" xfId="66" applyFont="1" applyBorder="1" applyAlignment="1">
      <alignment horizontal="center" vertical="top"/>
      <protection/>
    </xf>
    <xf numFmtId="0" fontId="62" fillId="0" borderId="0" xfId="0" applyFont="1" applyAlignment="1">
      <alignment horizontal="center"/>
    </xf>
    <xf numFmtId="0" fontId="59" fillId="0" borderId="14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64" fillId="35" borderId="0" xfId="0" applyFont="1" applyFill="1" applyBorder="1" applyAlignment="1">
      <alignment horizontal="center" vertical="top" wrapText="1"/>
    </xf>
    <xf numFmtId="0" fontId="64" fillId="35" borderId="16" xfId="0" applyFont="1" applyFill="1" applyBorder="1" applyAlignment="1">
      <alignment horizontal="center" vertical="top" wrapText="1"/>
    </xf>
    <xf numFmtId="180" fontId="59" fillId="0" borderId="14" xfId="42" applyNumberFormat="1" applyFont="1" applyBorder="1" applyAlignment="1">
      <alignment horizontal="center" vertical="top" wrapText="1"/>
    </xf>
    <xf numFmtId="180" fontId="59" fillId="0" borderId="13" xfId="42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/>
    </xf>
    <xf numFmtId="0" fontId="64" fillId="35" borderId="16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top" wrapText="1"/>
    </xf>
    <xf numFmtId="180" fontId="13" fillId="33" borderId="10" xfId="42" applyNumberFormat="1" applyFont="1" applyFill="1" applyBorder="1" applyAlignment="1">
      <alignment horizontal="center" vertical="top" wrapText="1"/>
    </xf>
    <xf numFmtId="180" fontId="13" fillId="0" borderId="10" xfId="42" applyNumberFormat="1" applyFont="1" applyBorder="1" applyAlignment="1">
      <alignment horizontal="center" vertical="top" wrapText="1"/>
    </xf>
    <xf numFmtId="0" fontId="59" fillId="33" borderId="10" xfId="0" applyNumberFormat="1" applyFont="1" applyFill="1" applyBorder="1" applyAlignment="1">
      <alignment horizontal="center" vertical="top" wrapText="1"/>
    </xf>
    <xf numFmtId="0" fontId="13" fillId="13" borderId="18" xfId="0" applyFont="1" applyFill="1" applyBorder="1" applyAlignment="1">
      <alignment horizontal="left" vertical="top" wrapText="1"/>
    </xf>
    <xf numFmtId="0" fontId="13" fillId="13" borderId="19" xfId="0" applyFont="1" applyFill="1" applyBorder="1" applyAlignment="1">
      <alignment horizontal="left" vertical="top" wrapText="1"/>
    </xf>
    <xf numFmtId="0" fontId="13" fillId="13" borderId="17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mask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  <cellStyle name="ปกติ 2" xfId="66"/>
    <cellStyle name="ปกติ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1</xdr:row>
      <xdr:rowOff>38100</xdr:rowOff>
    </xdr:from>
    <xdr:to>
      <xdr:col>29</xdr:col>
      <xdr:colOff>95250</xdr:colOff>
      <xdr:row>2</xdr:row>
      <xdr:rowOff>228600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390525"/>
          <a:ext cx="500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247650</xdr:colOff>
      <xdr:row>4</xdr:row>
      <xdr:rowOff>1323975</xdr:rowOff>
    </xdr:from>
    <xdr:to>
      <xdr:col>33</xdr:col>
      <xdr:colOff>381000</xdr:colOff>
      <xdr:row>14</xdr:row>
      <xdr:rowOff>200025</xdr:rowOff>
    </xdr:to>
    <xdr:pic>
      <xdr:nvPicPr>
        <xdr:cNvPr id="2" name="รูปภาพ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30875" y="2733675"/>
          <a:ext cx="84201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4</xdr:row>
      <xdr:rowOff>1323975</xdr:rowOff>
    </xdr:from>
    <xdr:to>
      <xdr:col>35</xdr:col>
      <xdr:colOff>266700</xdr:colOff>
      <xdr:row>14</xdr:row>
      <xdr:rowOff>171450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2686050"/>
          <a:ext cx="84201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9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5"/>
  <cols>
    <col min="1" max="1" width="9.00390625" style="129" customWidth="1"/>
    <col min="2" max="16384" width="9.00390625" style="119" customWidth="1"/>
  </cols>
  <sheetData>
    <row r="1" spans="1:10" s="117" customFormat="1" ht="27.75">
      <c r="A1" s="116"/>
      <c r="H1" s="131" t="s">
        <v>108</v>
      </c>
      <c r="I1" s="131"/>
      <c r="J1" s="131"/>
    </row>
    <row r="2" spans="1:10" s="117" customFormat="1" ht="27.75">
      <c r="A2" s="116"/>
      <c r="H2" s="118"/>
      <c r="I2" s="118"/>
      <c r="J2" s="118"/>
    </row>
    <row r="3" spans="1:10" ht="27.75">
      <c r="A3" s="132" t="s">
        <v>84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7.75">
      <c r="A4" s="132" t="s">
        <v>67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117" customFormat="1" ht="27.75">
      <c r="A5" s="133" t="s">
        <v>68</v>
      </c>
      <c r="B5" s="133"/>
      <c r="C5" s="133"/>
      <c r="D5" s="133"/>
      <c r="E5" s="133"/>
      <c r="F5" s="133"/>
      <c r="G5" s="133"/>
      <c r="H5" s="133"/>
      <c r="I5" s="133"/>
      <c r="J5" s="133"/>
    </row>
    <row r="6" s="57" customFormat="1" ht="24">
      <c r="A6" s="120" t="s">
        <v>69</v>
      </c>
    </row>
    <row r="7" s="57" customFormat="1" ht="24">
      <c r="B7" s="120" t="s">
        <v>70</v>
      </c>
    </row>
    <row r="8" s="57" customFormat="1" ht="24">
      <c r="A8" s="121" t="s">
        <v>71</v>
      </c>
    </row>
    <row r="9" s="57" customFormat="1" ht="24">
      <c r="A9" s="121" t="s">
        <v>72</v>
      </c>
    </row>
    <row r="10" s="57" customFormat="1" ht="24">
      <c r="A10" s="122" t="s">
        <v>112</v>
      </c>
    </row>
    <row r="11" spans="1:2" s="57" customFormat="1" ht="24">
      <c r="A11" s="122"/>
      <c r="B11" s="57" t="s">
        <v>73</v>
      </c>
    </row>
    <row r="12" s="57" customFormat="1" ht="24">
      <c r="A12" s="122" t="s">
        <v>113</v>
      </c>
    </row>
    <row r="13" s="57" customFormat="1" ht="24">
      <c r="A13" s="122" t="s">
        <v>114</v>
      </c>
    </row>
    <row r="14" s="57" customFormat="1" ht="24">
      <c r="A14" s="122" t="s">
        <v>115</v>
      </c>
    </row>
    <row r="15" s="57" customFormat="1" ht="24">
      <c r="A15" s="122" t="s">
        <v>116</v>
      </c>
    </row>
    <row r="16" s="57" customFormat="1" ht="24">
      <c r="A16" s="122" t="s">
        <v>117</v>
      </c>
    </row>
    <row r="17" s="57" customFormat="1" ht="24">
      <c r="A17" s="122" t="s">
        <v>118</v>
      </c>
    </row>
    <row r="18" spans="1:2" s="57" customFormat="1" ht="24">
      <c r="A18" s="122"/>
      <c r="B18" s="57" t="s">
        <v>74</v>
      </c>
    </row>
    <row r="19" s="57" customFormat="1" ht="24">
      <c r="A19" s="122" t="s">
        <v>119</v>
      </c>
    </row>
    <row r="20" s="57" customFormat="1" ht="24">
      <c r="A20" s="122"/>
    </row>
    <row r="21" s="57" customFormat="1" ht="24">
      <c r="A21" s="123" t="s">
        <v>75</v>
      </c>
    </row>
    <row r="22" s="57" customFormat="1" ht="24">
      <c r="A22" s="122" t="s">
        <v>109</v>
      </c>
    </row>
    <row r="23" spans="1:2" s="57" customFormat="1" ht="24">
      <c r="A23" s="122"/>
      <c r="B23" s="57" t="s">
        <v>73</v>
      </c>
    </row>
    <row r="24" s="57" customFormat="1" ht="24">
      <c r="A24" s="122" t="s">
        <v>110</v>
      </c>
    </row>
    <row r="25" s="57" customFormat="1" ht="24">
      <c r="A25" s="122" t="s">
        <v>120</v>
      </c>
    </row>
    <row r="26" spans="1:2" s="57" customFormat="1" ht="24">
      <c r="A26" s="122"/>
      <c r="B26" s="57" t="s">
        <v>76</v>
      </c>
    </row>
    <row r="27" spans="1:2" s="57" customFormat="1" ht="24">
      <c r="A27" s="122"/>
      <c r="B27" s="57" t="s">
        <v>77</v>
      </c>
    </row>
    <row r="28" s="57" customFormat="1" ht="24">
      <c r="A28" s="122" t="s">
        <v>111</v>
      </c>
    </row>
    <row r="29" s="57" customFormat="1" ht="24">
      <c r="A29" s="123"/>
    </row>
    <row r="30" s="57" customFormat="1" ht="24">
      <c r="B30" s="120" t="s">
        <v>78</v>
      </c>
    </row>
    <row r="31" s="57" customFormat="1" ht="24">
      <c r="B31" s="124" t="s">
        <v>79</v>
      </c>
    </row>
    <row r="32" s="57" customFormat="1" ht="24">
      <c r="A32" s="125" t="s">
        <v>80</v>
      </c>
    </row>
    <row r="33" spans="1:10" s="57" customFormat="1" ht="24">
      <c r="A33" s="126" t="s">
        <v>81</v>
      </c>
      <c r="C33" s="127"/>
      <c r="D33" s="127"/>
      <c r="E33" s="127"/>
      <c r="F33" s="127"/>
      <c r="G33" s="127"/>
      <c r="H33" s="127"/>
      <c r="I33" s="127"/>
      <c r="J33" s="127"/>
    </row>
    <row r="34" spans="1:10" s="57" customFormat="1" ht="24">
      <c r="A34" s="126" t="s">
        <v>85</v>
      </c>
      <c r="C34" s="127"/>
      <c r="D34" s="127"/>
      <c r="E34" s="127"/>
      <c r="F34" s="127"/>
      <c r="G34" s="127"/>
      <c r="H34" s="127"/>
      <c r="I34" s="127"/>
      <c r="J34" s="127"/>
    </row>
    <row r="35" spans="1:10" s="57" customFormat="1" ht="24">
      <c r="A35" s="126"/>
      <c r="C35" s="127"/>
      <c r="D35" s="127"/>
      <c r="E35" s="127"/>
      <c r="F35" s="127"/>
      <c r="G35" s="127"/>
      <c r="H35" s="127"/>
      <c r="I35" s="127"/>
      <c r="J35" s="127"/>
    </row>
    <row r="36" spans="1:10" s="57" customFormat="1" ht="24">
      <c r="A36" s="134" t="s">
        <v>82</v>
      </c>
      <c r="B36" s="134"/>
      <c r="C36" s="134"/>
      <c r="D36" s="134"/>
      <c r="E36" s="134"/>
      <c r="F36" s="134"/>
      <c r="G36" s="134"/>
      <c r="H36" s="134"/>
      <c r="I36" s="134"/>
      <c r="J36" s="134"/>
    </row>
    <row r="37" s="57" customFormat="1" ht="24">
      <c r="A37" s="128"/>
    </row>
    <row r="39" ht="24">
      <c r="Y39" s="57" t="s">
        <v>83</v>
      </c>
    </row>
  </sheetData>
  <sheetProtection/>
  <mergeCells count="5">
    <mergeCell ref="H1:J1"/>
    <mergeCell ref="A3:J3"/>
    <mergeCell ref="A4:J4"/>
    <mergeCell ref="A5:J5"/>
    <mergeCell ref="A36:J36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421875" style="1" customWidth="1"/>
    <col min="2" max="3" width="23.7109375" style="1" customWidth="1"/>
    <col min="4" max="4" width="24.57421875" style="1" customWidth="1"/>
    <col min="5" max="5" width="8.421875" style="1" customWidth="1"/>
    <col min="6" max="6" width="9.7109375" style="1" bestFit="1" customWidth="1"/>
    <col min="7" max="7" width="8.140625" style="1" customWidth="1"/>
    <col min="8" max="8" width="15.421875" style="1" customWidth="1"/>
    <col min="9" max="9" width="24.7109375" style="1" customWidth="1"/>
    <col min="10" max="16384" width="9.00390625" style="1" customWidth="1"/>
  </cols>
  <sheetData>
    <row r="1" spans="8:9" ht="27.75">
      <c r="H1" s="136" t="s">
        <v>66</v>
      </c>
      <c r="I1" s="136"/>
    </row>
    <row r="2" spans="1:9" ht="27.75">
      <c r="A2" s="135" t="s">
        <v>50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27.75">
      <c r="A3" s="135" t="s">
        <v>63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 ht="21.75">
      <c r="A4" s="2"/>
      <c r="B4" s="71"/>
      <c r="C4" s="71"/>
      <c r="D4" s="2"/>
      <c r="E4" s="71"/>
      <c r="F4" s="2"/>
      <c r="G4" s="2"/>
      <c r="H4" s="71"/>
      <c r="I4" s="71"/>
    </row>
    <row r="5" spans="1:9" s="71" customFormat="1" ht="48">
      <c r="A5" s="69" t="s">
        <v>52</v>
      </c>
      <c r="B5" s="67" t="s">
        <v>53</v>
      </c>
      <c r="C5" s="67" t="s">
        <v>54</v>
      </c>
      <c r="D5" s="69" t="s">
        <v>1</v>
      </c>
      <c r="E5" s="69" t="s">
        <v>0</v>
      </c>
      <c r="F5" s="69" t="s">
        <v>4</v>
      </c>
      <c r="G5" s="70" t="s">
        <v>18</v>
      </c>
      <c r="H5" s="12" t="s">
        <v>2</v>
      </c>
      <c r="I5" s="70" t="s">
        <v>51</v>
      </c>
    </row>
    <row r="6" spans="1:9" ht="21.75">
      <c r="A6" s="4"/>
      <c r="B6" s="4"/>
      <c r="C6" s="4"/>
      <c r="D6" s="4"/>
      <c r="E6" s="4"/>
      <c r="F6" s="4"/>
      <c r="G6" s="4"/>
      <c r="H6" s="92">
        <f>+E6*F6</f>
        <v>0</v>
      </c>
      <c r="I6" s="4"/>
    </row>
    <row r="7" spans="1:9" ht="21.75">
      <c r="A7" s="4"/>
      <c r="B7" s="4"/>
      <c r="C7" s="4"/>
      <c r="D7" s="4"/>
      <c r="E7" s="4"/>
      <c r="F7" s="4"/>
      <c r="G7" s="4"/>
      <c r="H7" s="92">
        <f aca="true" t="shared" si="0" ref="H7:H28">+E7*F7</f>
        <v>0</v>
      </c>
      <c r="I7" s="4"/>
    </row>
    <row r="8" spans="1:9" ht="21.75">
      <c r="A8" s="4"/>
      <c r="B8" s="4"/>
      <c r="C8" s="4"/>
      <c r="D8" s="4"/>
      <c r="E8" s="4"/>
      <c r="F8" s="4"/>
      <c r="G8" s="4"/>
      <c r="H8" s="92">
        <f t="shared" si="0"/>
        <v>0</v>
      </c>
      <c r="I8" s="4"/>
    </row>
    <row r="9" spans="1:9" ht="21.75">
      <c r="A9" s="4"/>
      <c r="B9" s="4"/>
      <c r="C9" s="4"/>
      <c r="D9" s="4"/>
      <c r="E9" s="4"/>
      <c r="F9" s="4"/>
      <c r="G9" s="4"/>
      <c r="H9" s="92">
        <f t="shared" si="0"/>
        <v>0</v>
      </c>
      <c r="I9" s="4"/>
    </row>
    <row r="10" spans="1:9" ht="21.75">
      <c r="A10" s="4"/>
      <c r="B10" s="4"/>
      <c r="C10" s="4"/>
      <c r="D10" s="4"/>
      <c r="E10" s="4"/>
      <c r="F10" s="4"/>
      <c r="G10" s="4"/>
      <c r="H10" s="92">
        <f t="shared" si="0"/>
        <v>0</v>
      </c>
      <c r="I10" s="4"/>
    </row>
    <row r="11" spans="1:9" ht="21.75">
      <c r="A11" s="4"/>
      <c r="B11" s="4"/>
      <c r="C11" s="4"/>
      <c r="D11" s="4"/>
      <c r="E11" s="4"/>
      <c r="F11" s="4"/>
      <c r="G11" s="4"/>
      <c r="H11" s="92">
        <f t="shared" si="0"/>
        <v>0</v>
      </c>
      <c r="I11" s="4"/>
    </row>
    <row r="12" spans="1:9" ht="21.75">
      <c r="A12" s="4"/>
      <c r="B12" s="4"/>
      <c r="C12" s="4"/>
      <c r="D12" s="4"/>
      <c r="E12" s="4"/>
      <c r="F12" s="4"/>
      <c r="G12" s="4"/>
      <c r="H12" s="92">
        <f t="shared" si="0"/>
        <v>0</v>
      </c>
      <c r="I12" s="4"/>
    </row>
    <row r="13" spans="1:9" ht="21.75">
      <c r="A13" s="4"/>
      <c r="B13" s="4"/>
      <c r="C13" s="4"/>
      <c r="D13" s="4"/>
      <c r="E13" s="4"/>
      <c r="F13" s="4"/>
      <c r="G13" s="4"/>
      <c r="H13" s="92">
        <f t="shared" si="0"/>
        <v>0</v>
      </c>
      <c r="I13" s="4"/>
    </row>
    <row r="14" spans="1:9" ht="21.75">
      <c r="A14" s="4"/>
      <c r="B14" s="4"/>
      <c r="C14" s="4"/>
      <c r="D14" s="4"/>
      <c r="E14" s="4"/>
      <c r="F14" s="4"/>
      <c r="G14" s="4"/>
      <c r="H14" s="92">
        <f t="shared" si="0"/>
        <v>0</v>
      </c>
      <c r="I14" s="4"/>
    </row>
    <row r="15" spans="1:9" ht="21.75">
      <c r="A15" s="4"/>
      <c r="B15" s="4"/>
      <c r="C15" s="4"/>
      <c r="D15" s="4"/>
      <c r="E15" s="4"/>
      <c r="F15" s="4"/>
      <c r="G15" s="4"/>
      <c r="H15" s="92">
        <f t="shared" si="0"/>
        <v>0</v>
      </c>
      <c r="I15" s="4"/>
    </row>
    <row r="16" spans="1:9" ht="21.75">
      <c r="A16" s="4"/>
      <c r="B16" s="4"/>
      <c r="C16" s="4"/>
      <c r="D16" s="4"/>
      <c r="E16" s="4"/>
      <c r="F16" s="4"/>
      <c r="G16" s="4"/>
      <c r="H16" s="92">
        <f t="shared" si="0"/>
        <v>0</v>
      </c>
      <c r="I16" s="4"/>
    </row>
    <row r="17" spans="1:9" ht="21.75">
      <c r="A17" s="4"/>
      <c r="B17" s="4"/>
      <c r="C17" s="4"/>
      <c r="D17" s="4"/>
      <c r="E17" s="4"/>
      <c r="F17" s="4"/>
      <c r="G17" s="4"/>
      <c r="H17" s="92">
        <f t="shared" si="0"/>
        <v>0</v>
      </c>
      <c r="I17" s="4"/>
    </row>
    <row r="18" spans="1:9" ht="21.75">
      <c r="A18" s="4"/>
      <c r="B18" s="4"/>
      <c r="C18" s="4"/>
      <c r="D18" s="4"/>
      <c r="E18" s="4"/>
      <c r="F18" s="4"/>
      <c r="G18" s="4"/>
      <c r="H18" s="92">
        <f t="shared" si="0"/>
        <v>0</v>
      </c>
      <c r="I18" s="4"/>
    </row>
    <row r="19" spans="1:9" ht="21.75">
      <c r="A19" s="4"/>
      <c r="B19" s="4"/>
      <c r="C19" s="4"/>
      <c r="D19" s="4"/>
      <c r="E19" s="4"/>
      <c r="F19" s="4"/>
      <c r="G19" s="4"/>
      <c r="H19" s="92">
        <f t="shared" si="0"/>
        <v>0</v>
      </c>
      <c r="I19" s="4"/>
    </row>
    <row r="20" spans="1:9" ht="21.75">
      <c r="A20" s="4"/>
      <c r="B20" s="4"/>
      <c r="C20" s="4"/>
      <c r="D20" s="4"/>
      <c r="E20" s="4"/>
      <c r="F20" s="4"/>
      <c r="G20" s="4"/>
      <c r="H20" s="92">
        <f t="shared" si="0"/>
        <v>0</v>
      </c>
      <c r="I20" s="4"/>
    </row>
    <row r="21" spans="1:9" ht="21.75">
      <c r="A21" s="4"/>
      <c r="B21" s="4"/>
      <c r="C21" s="4"/>
      <c r="D21" s="4"/>
      <c r="E21" s="4"/>
      <c r="F21" s="4"/>
      <c r="G21" s="4"/>
      <c r="H21" s="92">
        <f t="shared" si="0"/>
        <v>0</v>
      </c>
      <c r="I21" s="4"/>
    </row>
    <row r="22" spans="1:9" ht="21.75">
      <c r="A22" s="4"/>
      <c r="B22" s="4"/>
      <c r="C22" s="4"/>
      <c r="D22" s="4"/>
      <c r="E22" s="4"/>
      <c r="F22" s="4"/>
      <c r="G22" s="4"/>
      <c r="H22" s="92">
        <f t="shared" si="0"/>
        <v>0</v>
      </c>
      <c r="I22" s="4"/>
    </row>
    <row r="23" spans="1:9" ht="21.75">
      <c r="A23" s="4"/>
      <c r="B23" s="4"/>
      <c r="C23" s="4"/>
      <c r="D23" s="4"/>
      <c r="E23" s="4"/>
      <c r="F23" s="4"/>
      <c r="G23" s="4"/>
      <c r="H23" s="92">
        <f t="shared" si="0"/>
        <v>0</v>
      </c>
      <c r="I23" s="4"/>
    </row>
    <row r="24" spans="1:9" ht="21.75">
      <c r="A24" s="4"/>
      <c r="B24" s="4"/>
      <c r="C24" s="4"/>
      <c r="D24" s="4"/>
      <c r="E24" s="4"/>
      <c r="F24" s="4"/>
      <c r="G24" s="4"/>
      <c r="H24" s="92">
        <f t="shared" si="0"/>
        <v>0</v>
      </c>
      <c r="I24" s="4"/>
    </row>
    <row r="25" spans="1:9" ht="21.75">
      <c r="A25" s="4"/>
      <c r="B25" s="4"/>
      <c r="C25" s="4"/>
      <c r="D25" s="4"/>
      <c r="E25" s="4"/>
      <c r="F25" s="4"/>
      <c r="G25" s="4"/>
      <c r="H25" s="92">
        <f t="shared" si="0"/>
        <v>0</v>
      </c>
      <c r="I25" s="4"/>
    </row>
    <row r="26" spans="1:9" ht="21.75">
      <c r="A26" s="4"/>
      <c r="B26" s="4"/>
      <c r="C26" s="4"/>
      <c r="D26" s="4"/>
      <c r="E26" s="4"/>
      <c r="F26" s="4"/>
      <c r="G26" s="4"/>
      <c r="H26" s="92">
        <f t="shared" si="0"/>
        <v>0</v>
      </c>
      <c r="I26" s="4"/>
    </row>
    <row r="27" spans="1:9" ht="21.75">
      <c r="A27" s="4"/>
      <c r="B27" s="4"/>
      <c r="C27" s="4"/>
      <c r="D27" s="4"/>
      <c r="E27" s="4"/>
      <c r="F27" s="4"/>
      <c r="G27" s="4"/>
      <c r="H27" s="92">
        <f t="shared" si="0"/>
        <v>0</v>
      </c>
      <c r="I27" s="4"/>
    </row>
    <row r="28" spans="1:9" ht="21.75">
      <c r="A28" s="4"/>
      <c r="B28" s="4"/>
      <c r="C28" s="4"/>
      <c r="D28" s="4"/>
      <c r="E28" s="4"/>
      <c r="F28" s="4"/>
      <c r="G28" s="4"/>
      <c r="H28" s="92">
        <f t="shared" si="0"/>
        <v>0</v>
      </c>
      <c r="I28" s="4"/>
    </row>
  </sheetData>
  <sheetProtection/>
  <mergeCells count="3">
    <mergeCell ref="A2:I2"/>
    <mergeCell ref="A3:I3"/>
    <mergeCell ref="H1:I1"/>
  </mergeCells>
  <printOptions horizontalCentered="1"/>
  <pageMargins left="0.15748031496062992" right="0.15748031496062992" top="0.4330708661417323" bottom="0.2755905511811024" header="0.31496062992125984" footer="0.15748031496062992"/>
  <pageSetup fitToHeight="1" fitToWidth="1" horizontalDpi="600" verticalDpi="600" orientation="landscape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"/>
  <cols>
    <col min="1" max="1" width="10.57421875" style="8" customWidth="1"/>
    <col min="2" max="2" width="21.8515625" style="8" customWidth="1"/>
    <col min="3" max="3" width="16.421875" style="8" customWidth="1"/>
    <col min="4" max="4" width="30.421875" style="8" customWidth="1"/>
    <col min="5" max="5" width="6.00390625" style="8" bestFit="1" customWidth="1"/>
    <col min="6" max="6" width="7.7109375" style="8" customWidth="1"/>
    <col min="7" max="7" width="10.00390625" style="8" customWidth="1"/>
    <col min="8" max="8" width="10.57421875" style="8" customWidth="1"/>
    <col min="9" max="9" width="7.00390625" style="8" customWidth="1"/>
    <col min="10" max="13" width="11.57421875" style="74" customWidth="1"/>
    <col min="14" max="14" width="23.28125" style="74" customWidth="1"/>
    <col min="15" max="15" width="21.00390625" style="8" customWidth="1"/>
    <col min="16" max="16" width="19.7109375" style="8" customWidth="1"/>
    <col min="17" max="17" width="39.28125" style="8" customWidth="1"/>
    <col min="18" max="16384" width="9.00390625" style="8" customWidth="1"/>
  </cols>
  <sheetData>
    <row r="1" spans="1:15" s="78" customFormat="1" ht="27.75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  <c r="O1" s="93"/>
    </row>
    <row r="2" spans="1:14" s="78" customFormat="1" ht="27.75">
      <c r="A2" s="78" t="s">
        <v>64</v>
      </c>
      <c r="J2" s="95"/>
      <c r="K2" s="95"/>
      <c r="L2" s="95"/>
      <c r="M2" s="95"/>
      <c r="N2" s="95"/>
    </row>
    <row r="3" spans="1:14" s="78" customFormat="1" ht="27.75">
      <c r="A3" s="96" t="s">
        <v>8</v>
      </c>
      <c r="J3" s="95"/>
      <c r="K3" s="95"/>
      <c r="L3" s="95"/>
      <c r="M3" s="95"/>
      <c r="N3" s="95"/>
    </row>
    <row r="4" spans="1:14" ht="24">
      <c r="A4" s="7"/>
      <c r="B4" s="7"/>
      <c r="C4" s="7"/>
      <c r="D4" s="7"/>
      <c r="E4" s="76"/>
      <c r="F4" s="7"/>
      <c r="G4" s="7"/>
      <c r="H4" s="7"/>
      <c r="I4" s="7"/>
      <c r="J4" s="75"/>
      <c r="K4" s="75"/>
      <c r="L4" s="75"/>
      <c r="M4" s="75"/>
      <c r="N4" s="75"/>
    </row>
    <row r="5" spans="1:17" s="6" customFormat="1" ht="105" customHeight="1">
      <c r="A5" s="67" t="s">
        <v>45</v>
      </c>
      <c r="B5" s="67" t="s">
        <v>55</v>
      </c>
      <c r="C5" s="67" t="s">
        <v>56</v>
      </c>
      <c r="D5" s="12" t="s">
        <v>1</v>
      </c>
      <c r="E5" s="12" t="s">
        <v>0</v>
      </c>
      <c r="F5" s="67" t="s">
        <v>7</v>
      </c>
      <c r="G5" s="67" t="s">
        <v>10</v>
      </c>
      <c r="H5" s="12" t="s">
        <v>2</v>
      </c>
      <c r="I5" s="67" t="s">
        <v>16</v>
      </c>
      <c r="J5" s="67" t="s">
        <v>9</v>
      </c>
      <c r="K5" s="67" t="s">
        <v>41</v>
      </c>
      <c r="L5" s="67" t="s">
        <v>42</v>
      </c>
      <c r="M5" s="67" t="s">
        <v>5</v>
      </c>
      <c r="N5" s="67" t="s">
        <v>57</v>
      </c>
      <c r="O5" s="67" t="s">
        <v>58</v>
      </c>
      <c r="P5" s="12" t="s">
        <v>17</v>
      </c>
      <c r="Q5" s="12" t="s">
        <v>27</v>
      </c>
    </row>
    <row r="6" spans="1:17" s="84" customFormat="1" ht="21.7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 t="s">
        <v>48</v>
      </c>
      <c r="I6" s="91">
        <v>9</v>
      </c>
      <c r="J6" s="91">
        <v>10</v>
      </c>
      <c r="K6" s="91">
        <v>11</v>
      </c>
      <c r="L6" s="91">
        <v>12</v>
      </c>
      <c r="M6" s="91" t="s">
        <v>49</v>
      </c>
      <c r="N6" s="91">
        <v>14</v>
      </c>
      <c r="O6" s="91">
        <v>15</v>
      </c>
      <c r="P6" s="91">
        <v>16</v>
      </c>
      <c r="Q6" s="91">
        <v>17</v>
      </c>
    </row>
    <row r="7" spans="1:17" ht="24">
      <c r="A7" s="9"/>
      <c r="B7" s="9"/>
      <c r="C7" s="9"/>
      <c r="D7" s="9"/>
      <c r="E7" s="9"/>
      <c r="F7" s="9"/>
      <c r="G7" s="64"/>
      <c r="H7" s="64">
        <f>+E7*G7</f>
        <v>0</v>
      </c>
      <c r="I7" s="9"/>
      <c r="J7" s="73"/>
      <c r="K7" s="73"/>
      <c r="L7" s="73"/>
      <c r="M7" s="89">
        <f>SUM(K7*L7)</f>
        <v>0</v>
      </c>
      <c r="N7" s="73"/>
      <c r="O7" s="10"/>
      <c r="P7" s="10"/>
      <c r="Q7" s="10"/>
    </row>
    <row r="8" spans="1:17" ht="24">
      <c r="A8" s="9"/>
      <c r="B8" s="9"/>
      <c r="C8" s="9"/>
      <c r="D8" s="9"/>
      <c r="E8" s="9"/>
      <c r="F8" s="9"/>
      <c r="G8" s="64"/>
      <c r="H8" s="64">
        <f aca="true" t="shared" si="0" ref="H8:H20">+E8*G8</f>
        <v>0</v>
      </c>
      <c r="I8" s="9"/>
      <c r="J8" s="73"/>
      <c r="K8" s="73"/>
      <c r="L8" s="73"/>
      <c r="M8" s="89">
        <f aca="true" t="shared" si="1" ref="M8:M20">SUM(K8*L8)</f>
        <v>0</v>
      </c>
      <c r="N8" s="73"/>
      <c r="O8" s="10"/>
      <c r="P8" s="10"/>
      <c r="Q8" s="10"/>
    </row>
    <row r="9" spans="1:17" ht="24">
      <c r="A9" s="9"/>
      <c r="B9" s="9"/>
      <c r="C9" s="9"/>
      <c r="D9" s="9"/>
      <c r="E9" s="9"/>
      <c r="F9" s="9"/>
      <c r="G9" s="64"/>
      <c r="H9" s="64">
        <f t="shared" si="0"/>
        <v>0</v>
      </c>
      <c r="I9" s="9"/>
      <c r="J9" s="73"/>
      <c r="K9" s="73"/>
      <c r="L9" s="73"/>
      <c r="M9" s="89">
        <f t="shared" si="1"/>
        <v>0</v>
      </c>
      <c r="N9" s="73"/>
      <c r="O9" s="10"/>
      <c r="P9" s="10"/>
      <c r="Q9" s="10"/>
    </row>
    <row r="10" spans="1:17" ht="24">
      <c r="A10" s="9"/>
      <c r="B10" s="9"/>
      <c r="C10" s="9"/>
      <c r="D10" s="9"/>
      <c r="E10" s="9"/>
      <c r="F10" s="9"/>
      <c r="G10" s="64"/>
      <c r="H10" s="64">
        <f t="shared" si="0"/>
        <v>0</v>
      </c>
      <c r="I10" s="9"/>
      <c r="J10" s="73"/>
      <c r="K10" s="73"/>
      <c r="L10" s="73"/>
      <c r="M10" s="89">
        <f t="shared" si="1"/>
        <v>0</v>
      </c>
      <c r="N10" s="73"/>
      <c r="O10" s="10"/>
      <c r="P10" s="10"/>
      <c r="Q10" s="10"/>
    </row>
    <row r="11" spans="1:17" ht="24">
      <c r="A11" s="9"/>
      <c r="B11" s="9"/>
      <c r="C11" s="9"/>
      <c r="D11" s="9"/>
      <c r="E11" s="9"/>
      <c r="F11" s="9"/>
      <c r="G11" s="64"/>
      <c r="H11" s="64">
        <f t="shared" si="0"/>
        <v>0</v>
      </c>
      <c r="I11" s="9"/>
      <c r="J11" s="73"/>
      <c r="K11" s="73"/>
      <c r="L11" s="73"/>
      <c r="M11" s="89">
        <f t="shared" si="1"/>
        <v>0</v>
      </c>
      <c r="N11" s="73"/>
      <c r="O11" s="10"/>
      <c r="P11" s="10"/>
      <c r="Q11" s="10"/>
    </row>
    <row r="12" spans="1:17" ht="24">
      <c r="A12" s="9"/>
      <c r="B12" s="9"/>
      <c r="C12" s="9"/>
      <c r="D12" s="9"/>
      <c r="E12" s="9"/>
      <c r="F12" s="9"/>
      <c r="G12" s="64"/>
      <c r="H12" s="64">
        <f t="shared" si="0"/>
        <v>0</v>
      </c>
      <c r="I12" s="9"/>
      <c r="J12" s="73"/>
      <c r="K12" s="73"/>
      <c r="L12" s="73"/>
      <c r="M12" s="89">
        <f t="shared" si="1"/>
        <v>0</v>
      </c>
      <c r="N12" s="73"/>
      <c r="O12" s="10"/>
      <c r="P12" s="10"/>
      <c r="Q12" s="10"/>
    </row>
    <row r="13" spans="1:17" ht="24">
      <c r="A13" s="9"/>
      <c r="B13" s="9"/>
      <c r="C13" s="9"/>
      <c r="D13" s="9"/>
      <c r="E13" s="9"/>
      <c r="F13" s="9"/>
      <c r="G13" s="64"/>
      <c r="H13" s="64">
        <f t="shared" si="0"/>
        <v>0</v>
      </c>
      <c r="I13" s="9"/>
      <c r="J13" s="73"/>
      <c r="K13" s="73"/>
      <c r="L13" s="73"/>
      <c r="M13" s="89">
        <f t="shared" si="1"/>
        <v>0</v>
      </c>
      <c r="N13" s="73"/>
      <c r="O13" s="10"/>
      <c r="P13" s="10"/>
      <c r="Q13" s="10"/>
    </row>
    <row r="14" spans="1:17" ht="24">
      <c r="A14" s="9"/>
      <c r="B14" s="9"/>
      <c r="C14" s="9"/>
      <c r="D14" s="9"/>
      <c r="E14" s="9"/>
      <c r="F14" s="9"/>
      <c r="G14" s="64"/>
      <c r="H14" s="64">
        <f t="shared" si="0"/>
        <v>0</v>
      </c>
      <c r="I14" s="9"/>
      <c r="J14" s="73"/>
      <c r="K14" s="73"/>
      <c r="L14" s="73"/>
      <c r="M14" s="89">
        <f t="shared" si="1"/>
        <v>0</v>
      </c>
      <c r="N14" s="73"/>
      <c r="O14" s="10"/>
      <c r="P14" s="10"/>
      <c r="Q14" s="10"/>
    </row>
    <row r="15" spans="1:17" ht="24">
      <c r="A15" s="9"/>
      <c r="B15" s="9"/>
      <c r="C15" s="9"/>
      <c r="D15" s="9"/>
      <c r="E15" s="9"/>
      <c r="F15" s="9"/>
      <c r="G15" s="64"/>
      <c r="H15" s="64">
        <f t="shared" si="0"/>
        <v>0</v>
      </c>
      <c r="I15" s="9"/>
      <c r="J15" s="73"/>
      <c r="K15" s="73"/>
      <c r="L15" s="73"/>
      <c r="M15" s="89">
        <f t="shared" si="1"/>
        <v>0</v>
      </c>
      <c r="N15" s="73"/>
      <c r="O15" s="10"/>
      <c r="P15" s="10"/>
      <c r="Q15" s="10"/>
    </row>
    <row r="16" spans="1:17" ht="24">
      <c r="A16" s="9"/>
      <c r="B16" s="9"/>
      <c r="C16" s="9"/>
      <c r="D16" s="9"/>
      <c r="E16" s="9"/>
      <c r="F16" s="9"/>
      <c r="G16" s="64"/>
      <c r="H16" s="64">
        <f t="shared" si="0"/>
        <v>0</v>
      </c>
      <c r="I16" s="9"/>
      <c r="J16" s="73"/>
      <c r="K16" s="73"/>
      <c r="L16" s="73"/>
      <c r="M16" s="89">
        <f t="shared" si="1"/>
        <v>0</v>
      </c>
      <c r="N16" s="73"/>
      <c r="O16" s="10"/>
      <c r="P16" s="10"/>
      <c r="Q16" s="10"/>
    </row>
    <row r="17" spans="1:17" ht="24">
      <c r="A17" s="9"/>
      <c r="B17" s="9"/>
      <c r="C17" s="9"/>
      <c r="D17" s="9"/>
      <c r="E17" s="9"/>
      <c r="F17" s="9"/>
      <c r="G17" s="64"/>
      <c r="H17" s="64">
        <f t="shared" si="0"/>
        <v>0</v>
      </c>
      <c r="I17" s="9"/>
      <c r="J17" s="73"/>
      <c r="K17" s="73"/>
      <c r="L17" s="73"/>
      <c r="M17" s="89">
        <f t="shared" si="1"/>
        <v>0</v>
      </c>
      <c r="N17" s="73"/>
      <c r="O17" s="10"/>
      <c r="P17" s="10"/>
      <c r="Q17" s="10"/>
    </row>
    <row r="18" spans="1:17" ht="24">
      <c r="A18" s="9"/>
      <c r="B18" s="9"/>
      <c r="C18" s="9"/>
      <c r="D18" s="9"/>
      <c r="E18" s="9"/>
      <c r="F18" s="9"/>
      <c r="G18" s="64"/>
      <c r="H18" s="64">
        <f t="shared" si="0"/>
        <v>0</v>
      </c>
      <c r="I18" s="9"/>
      <c r="J18" s="73"/>
      <c r="K18" s="73"/>
      <c r="L18" s="73"/>
      <c r="M18" s="89">
        <f t="shared" si="1"/>
        <v>0</v>
      </c>
      <c r="N18" s="73"/>
      <c r="O18" s="10"/>
      <c r="P18" s="10"/>
      <c r="Q18" s="10"/>
    </row>
    <row r="19" spans="1:17" ht="24">
      <c r="A19" s="9"/>
      <c r="B19" s="9"/>
      <c r="C19" s="9"/>
      <c r="D19" s="9"/>
      <c r="E19" s="9"/>
      <c r="F19" s="9"/>
      <c r="G19" s="64"/>
      <c r="H19" s="64">
        <f t="shared" si="0"/>
        <v>0</v>
      </c>
      <c r="I19" s="9"/>
      <c r="J19" s="73"/>
      <c r="K19" s="73"/>
      <c r="L19" s="73"/>
      <c r="M19" s="89">
        <f t="shared" si="1"/>
        <v>0</v>
      </c>
      <c r="N19" s="73"/>
      <c r="O19" s="10"/>
      <c r="P19" s="10"/>
      <c r="Q19" s="10"/>
    </row>
    <row r="20" spans="1:17" ht="24">
      <c r="A20" s="87"/>
      <c r="B20" s="87"/>
      <c r="C20" s="87"/>
      <c r="D20" s="87"/>
      <c r="E20" s="87"/>
      <c r="F20" s="87"/>
      <c r="G20" s="65"/>
      <c r="H20" s="65">
        <f t="shared" si="0"/>
        <v>0</v>
      </c>
      <c r="I20" s="87"/>
      <c r="J20" s="88"/>
      <c r="K20" s="88"/>
      <c r="L20" s="88"/>
      <c r="M20" s="90">
        <f t="shared" si="1"/>
        <v>0</v>
      </c>
      <c r="N20" s="88"/>
      <c r="O20" s="11"/>
      <c r="P20" s="11"/>
      <c r="Q20" s="11"/>
    </row>
  </sheetData>
  <sheetProtection/>
  <printOptions horizontalCentered="1"/>
  <pageMargins left="0" right="0" top="0.5511811023622047" bottom="0.5118110236220472" header="0.35433070866141736" footer="0.15748031496062992"/>
  <pageSetup fitToHeight="1" fitToWidth="1" horizontalDpi="600" verticalDpi="600" orientation="landscape" paperSize="9" scale="64" r:id="rId3"/>
  <headerFooter alignWithMargins="0">
    <oddFooter>&amp;C&amp;"CordiaUPC,ธรรมดา"&amp;18&amp;P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="90" zoomScaleNormal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3.421875" defaultRowHeight="15"/>
  <cols>
    <col min="1" max="1" width="10.28125" style="8" customWidth="1"/>
    <col min="2" max="2" width="18.7109375" style="8" bestFit="1" customWidth="1"/>
    <col min="3" max="3" width="17.57421875" style="8" customWidth="1"/>
    <col min="4" max="4" width="18.7109375" style="8" customWidth="1"/>
    <col min="5" max="5" width="6.00390625" style="8" bestFit="1" customWidth="1"/>
    <col min="6" max="6" width="5.140625" style="8" bestFit="1" customWidth="1"/>
    <col min="7" max="7" width="6.421875" style="8" bestFit="1" customWidth="1"/>
    <col min="8" max="8" width="13.8515625" style="8" customWidth="1"/>
    <col min="9" max="9" width="15.140625" style="8" bestFit="1" customWidth="1"/>
    <col min="10" max="10" width="10.57421875" style="8" bestFit="1" customWidth="1"/>
    <col min="11" max="11" width="7.7109375" style="8" bestFit="1" customWidth="1"/>
    <col min="12" max="12" width="9.28125" style="8" bestFit="1" customWidth="1"/>
    <col min="13" max="13" width="11.140625" style="8" bestFit="1" customWidth="1"/>
    <col min="14" max="14" width="20.57421875" style="8" customWidth="1"/>
    <col min="15" max="15" width="16.7109375" style="8" customWidth="1"/>
    <col min="16" max="16" width="16.8515625" style="8" customWidth="1"/>
    <col min="17" max="17" width="31.8515625" style="8" customWidth="1"/>
    <col min="18" max="246" width="9.00390625" style="8" customWidth="1"/>
    <col min="247" max="247" width="7.00390625" style="8" customWidth="1"/>
    <col min="248" max="16384" width="13.421875" style="8" customWidth="1"/>
  </cols>
  <sheetData>
    <row r="1" spans="1:17" s="78" customFormat="1" ht="27.75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="78" customFormat="1" ht="27.75">
      <c r="A2" s="78" t="s">
        <v>64</v>
      </c>
    </row>
    <row r="3" s="78" customFormat="1" ht="27.75">
      <c r="A3" s="96" t="s">
        <v>11</v>
      </c>
    </row>
    <row r="4" spans="1:17" s="5" customFormat="1" ht="27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6" customFormat="1" ht="105" customHeight="1">
      <c r="A5" s="14" t="s">
        <v>45</v>
      </c>
      <c r="B5" s="14" t="s">
        <v>59</v>
      </c>
      <c r="C5" s="14" t="s">
        <v>56</v>
      </c>
      <c r="D5" s="66" t="s">
        <v>1</v>
      </c>
      <c r="E5" s="66" t="s">
        <v>0</v>
      </c>
      <c r="F5" s="14" t="s">
        <v>7</v>
      </c>
      <c r="G5" s="14" t="s">
        <v>10</v>
      </c>
      <c r="H5" s="66" t="s">
        <v>2</v>
      </c>
      <c r="I5" s="14" t="s">
        <v>12</v>
      </c>
      <c r="J5" s="14" t="s">
        <v>9</v>
      </c>
      <c r="K5" s="14" t="s">
        <v>41</v>
      </c>
      <c r="L5" s="14" t="s">
        <v>42</v>
      </c>
      <c r="M5" s="14" t="s">
        <v>5</v>
      </c>
      <c r="N5" s="14" t="s">
        <v>57</v>
      </c>
      <c r="O5" s="72" t="s">
        <v>44</v>
      </c>
      <c r="P5" s="14" t="s">
        <v>60</v>
      </c>
      <c r="Q5" s="130" t="s">
        <v>27</v>
      </c>
    </row>
    <row r="6" spans="1:17" s="84" customFormat="1" ht="21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 t="s">
        <v>48</v>
      </c>
      <c r="I6" s="83">
        <v>9</v>
      </c>
      <c r="J6" s="83">
        <v>10</v>
      </c>
      <c r="K6" s="83">
        <v>11</v>
      </c>
      <c r="L6" s="83">
        <v>12</v>
      </c>
      <c r="M6" s="83" t="s">
        <v>49</v>
      </c>
      <c r="N6" s="83">
        <v>14</v>
      </c>
      <c r="O6" s="83">
        <v>15</v>
      </c>
      <c r="P6" s="83">
        <v>16</v>
      </c>
      <c r="Q6" s="83">
        <v>17</v>
      </c>
    </row>
    <row r="7" spans="1:17" s="13" customFormat="1" ht="24">
      <c r="A7" s="15"/>
      <c r="B7" s="15"/>
      <c r="C7" s="15"/>
      <c r="D7" s="15"/>
      <c r="E7" s="15"/>
      <c r="F7" s="15"/>
      <c r="G7" s="15"/>
      <c r="H7" s="85">
        <f>+E7*G7</f>
        <v>0</v>
      </c>
      <c r="I7" s="85"/>
      <c r="J7" s="85"/>
      <c r="K7" s="85"/>
      <c r="L7" s="85"/>
      <c r="M7" s="85">
        <f>SUM(K7:L7)</f>
        <v>0</v>
      </c>
      <c r="N7" s="15"/>
      <c r="O7" s="15"/>
      <c r="P7" s="15"/>
      <c r="Q7" s="15"/>
    </row>
    <row r="8" spans="1:17" s="13" customFormat="1" ht="24">
      <c r="A8" s="15"/>
      <c r="B8" s="15"/>
      <c r="C8" s="15"/>
      <c r="D8" s="15"/>
      <c r="E8" s="15"/>
      <c r="F8" s="15"/>
      <c r="G8" s="15"/>
      <c r="H8" s="85">
        <f aca="true" t="shared" si="0" ref="H8:H31">+E8*G8</f>
        <v>0</v>
      </c>
      <c r="I8" s="85"/>
      <c r="J8" s="85"/>
      <c r="K8" s="85"/>
      <c r="L8" s="85"/>
      <c r="M8" s="85">
        <f aca="true" t="shared" si="1" ref="M8:M31">SUM(K8:L8)</f>
        <v>0</v>
      </c>
      <c r="N8" s="15"/>
      <c r="O8" s="15"/>
      <c r="P8" s="15"/>
      <c r="Q8" s="15"/>
    </row>
    <row r="9" spans="1:17" s="13" customFormat="1" ht="24">
      <c r="A9" s="15"/>
      <c r="B9" s="15"/>
      <c r="C9" s="15"/>
      <c r="D9" s="15"/>
      <c r="E9" s="15"/>
      <c r="F9" s="15"/>
      <c r="G9" s="15"/>
      <c r="H9" s="85">
        <f t="shared" si="0"/>
        <v>0</v>
      </c>
      <c r="I9" s="85"/>
      <c r="J9" s="85"/>
      <c r="K9" s="85"/>
      <c r="L9" s="85"/>
      <c r="M9" s="85">
        <f t="shared" si="1"/>
        <v>0</v>
      </c>
      <c r="N9" s="15"/>
      <c r="O9" s="15"/>
      <c r="P9" s="15"/>
      <c r="Q9" s="15"/>
    </row>
    <row r="10" spans="1:17" s="13" customFormat="1" ht="24">
      <c r="A10" s="15"/>
      <c r="B10" s="15"/>
      <c r="C10" s="15"/>
      <c r="D10" s="15"/>
      <c r="E10" s="15"/>
      <c r="F10" s="15"/>
      <c r="G10" s="15"/>
      <c r="H10" s="85">
        <f t="shared" si="0"/>
        <v>0</v>
      </c>
      <c r="I10" s="85"/>
      <c r="J10" s="85"/>
      <c r="K10" s="85"/>
      <c r="L10" s="85"/>
      <c r="M10" s="85">
        <f t="shared" si="1"/>
        <v>0</v>
      </c>
      <c r="N10" s="15"/>
      <c r="O10" s="15"/>
      <c r="P10" s="15"/>
      <c r="Q10" s="15"/>
    </row>
    <row r="11" spans="1:17" s="13" customFormat="1" ht="24">
      <c r="A11" s="15"/>
      <c r="B11" s="15"/>
      <c r="C11" s="15"/>
      <c r="D11" s="15"/>
      <c r="E11" s="15"/>
      <c r="F11" s="15"/>
      <c r="G11" s="15"/>
      <c r="H11" s="85">
        <f t="shared" si="0"/>
        <v>0</v>
      </c>
      <c r="I11" s="85"/>
      <c r="J11" s="85"/>
      <c r="K11" s="85"/>
      <c r="L11" s="85"/>
      <c r="M11" s="85">
        <f t="shared" si="1"/>
        <v>0</v>
      </c>
      <c r="N11" s="15"/>
      <c r="O11" s="15"/>
      <c r="P11" s="15"/>
      <c r="Q11" s="15"/>
    </row>
    <row r="12" spans="1:17" s="13" customFormat="1" ht="24">
      <c r="A12" s="15"/>
      <c r="B12" s="15"/>
      <c r="C12" s="15"/>
      <c r="D12" s="15"/>
      <c r="E12" s="15"/>
      <c r="F12" s="15"/>
      <c r="G12" s="15"/>
      <c r="H12" s="85">
        <f t="shared" si="0"/>
        <v>0</v>
      </c>
      <c r="I12" s="85"/>
      <c r="J12" s="85"/>
      <c r="K12" s="85"/>
      <c r="L12" s="85"/>
      <c r="M12" s="85">
        <f t="shared" si="1"/>
        <v>0</v>
      </c>
      <c r="N12" s="15"/>
      <c r="O12" s="15"/>
      <c r="P12" s="15"/>
      <c r="Q12" s="15"/>
    </row>
    <row r="13" spans="1:17" s="13" customFormat="1" ht="24">
      <c r="A13" s="15"/>
      <c r="B13" s="15"/>
      <c r="C13" s="15"/>
      <c r="D13" s="15"/>
      <c r="E13" s="15"/>
      <c r="F13" s="15"/>
      <c r="G13" s="15"/>
      <c r="H13" s="85">
        <f t="shared" si="0"/>
        <v>0</v>
      </c>
      <c r="I13" s="85"/>
      <c r="J13" s="85"/>
      <c r="K13" s="85"/>
      <c r="L13" s="85"/>
      <c r="M13" s="85">
        <f t="shared" si="1"/>
        <v>0</v>
      </c>
      <c r="N13" s="15"/>
      <c r="O13" s="15"/>
      <c r="P13" s="15"/>
      <c r="Q13" s="15"/>
    </row>
    <row r="14" spans="1:17" ht="24">
      <c r="A14" s="79"/>
      <c r="B14" s="79"/>
      <c r="C14" s="79"/>
      <c r="D14" s="79"/>
      <c r="E14" s="79"/>
      <c r="F14" s="80"/>
      <c r="G14" s="80"/>
      <c r="H14" s="85">
        <f t="shared" si="0"/>
        <v>0</v>
      </c>
      <c r="I14" s="80"/>
      <c r="J14" s="80"/>
      <c r="K14" s="80"/>
      <c r="L14" s="80"/>
      <c r="M14" s="85">
        <f t="shared" si="1"/>
        <v>0</v>
      </c>
      <c r="N14" s="79"/>
      <c r="O14" s="79"/>
      <c r="P14" s="79"/>
      <c r="Q14" s="81"/>
    </row>
    <row r="15" spans="1:17" ht="24">
      <c r="A15" s="79"/>
      <c r="B15" s="79"/>
      <c r="C15" s="79"/>
      <c r="D15" s="79"/>
      <c r="E15" s="79"/>
      <c r="F15" s="80"/>
      <c r="G15" s="80"/>
      <c r="H15" s="85">
        <f t="shared" si="0"/>
        <v>0</v>
      </c>
      <c r="I15" s="80"/>
      <c r="J15" s="80"/>
      <c r="K15" s="80"/>
      <c r="L15" s="80"/>
      <c r="M15" s="85">
        <f t="shared" si="1"/>
        <v>0</v>
      </c>
      <c r="N15" s="79"/>
      <c r="O15" s="79"/>
      <c r="P15" s="79"/>
      <c r="Q15" s="81"/>
    </row>
    <row r="16" spans="1:17" ht="24">
      <c r="A16" s="79"/>
      <c r="B16" s="79"/>
      <c r="C16" s="79"/>
      <c r="D16" s="79"/>
      <c r="E16" s="79"/>
      <c r="F16" s="80"/>
      <c r="G16" s="80"/>
      <c r="H16" s="85">
        <f t="shared" si="0"/>
        <v>0</v>
      </c>
      <c r="I16" s="80"/>
      <c r="J16" s="80"/>
      <c r="K16" s="80"/>
      <c r="L16" s="80"/>
      <c r="M16" s="85">
        <f t="shared" si="1"/>
        <v>0</v>
      </c>
      <c r="N16" s="79"/>
      <c r="O16" s="79"/>
      <c r="P16" s="79"/>
      <c r="Q16" s="81"/>
    </row>
    <row r="17" spans="1:17" ht="24">
      <c r="A17" s="79"/>
      <c r="B17" s="79"/>
      <c r="C17" s="79"/>
      <c r="D17" s="79"/>
      <c r="E17" s="79"/>
      <c r="F17" s="80"/>
      <c r="G17" s="80"/>
      <c r="H17" s="85">
        <f t="shared" si="0"/>
        <v>0</v>
      </c>
      <c r="I17" s="80"/>
      <c r="J17" s="80"/>
      <c r="K17" s="80"/>
      <c r="L17" s="80"/>
      <c r="M17" s="85">
        <f t="shared" si="1"/>
        <v>0</v>
      </c>
      <c r="N17" s="79"/>
      <c r="O17" s="79"/>
      <c r="P17" s="79"/>
      <c r="Q17" s="81"/>
    </row>
    <row r="18" spans="1:17" ht="24">
      <c r="A18" s="79"/>
      <c r="B18" s="79"/>
      <c r="C18" s="79"/>
      <c r="D18" s="79"/>
      <c r="E18" s="79"/>
      <c r="F18" s="80"/>
      <c r="G18" s="80"/>
      <c r="H18" s="85">
        <f t="shared" si="0"/>
        <v>0</v>
      </c>
      <c r="I18" s="80"/>
      <c r="J18" s="80"/>
      <c r="K18" s="80"/>
      <c r="L18" s="80"/>
      <c r="M18" s="85">
        <f t="shared" si="1"/>
        <v>0</v>
      </c>
      <c r="N18" s="79"/>
      <c r="O18" s="79"/>
      <c r="P18" s="79"/>
      <c r="Q18" s="81"/>
    </row>
    <row r="19" spans="1:17" ht="24">
      <c r="A19" s="81"/>
      <c r="B19" s="81"/>
      <c r="C19" s="81"/>
      <c r="D19" s="81"/>
      <c r="E19" s="81"/>
      <c r="F19" s="81"/>
      <c r="G19" s="81"/>
      <c r="H19" s="85">
        <f t="shared" si="0"/>
        <v>0</v>
      </c>
      <c r="I19" s="86"/>
      <c r="J19" s="86"/>
      <c r="K19" s="86"/>
      <c r="L19" s="86"/>
      <c r="M19" s="85">
        <f t="shared" si="1"/>
        <v>0</v>
      </c>
      <c r="N19" s="81"/>
      <c r="O19" s="81"/>
      <c r="P19" s="81"/>
      <c r="Q19" s="81"/>
    </row>
    <row r="20" spans="1:17" ht="24">
      <c r="A20" s="81"/>
      <c r="B20" s="81"/>
      <c r="C20" s="81"/>
      <c r="D20" s="81"/>
      <c r="E20" s="81"/>
      <c r="F20" s="81"/>
      <c r="G20" s="81"/>
      <c r="H20" s="85">
        <f t="shared" si="0"/>
        <v>0</v>
      </c>
      <c r="I20" s="86"/>
      <c r="J20" s="86"/>
      <c r="K20" s="86"/>
      <c r="L20" s="86"/>
      <c r="M20" s="85">
        <f t="shared" si="1"/>
        <v>0</v>
      </c>
      <c r="N20" s="81"/>
      <c r="O20" s="81"/>
      <c r="P20" s="81"/>
      <c r="Q20" s="81"/>
    </row>
    <row r="21" spans="1:17" ht="24">
      <c r="A21" s="81"/>
      <c r="B21" s="81"/>
      <c r="C21" s="81"/>
      <c r="D21" s="81"/>
      <c r="E21" s="81"/>
      <c r="F21" s="81"/>
      <c r="G21" s="81"/>
      <c r="H21" s="85">
        <f t="shared" si="0"/>
        <v>0</v>
      </c>
      <c r="I21" s="86"/>
      <c r="J21" s="86"/>
      <c r="K21" s="86"/>
      <c r="L21" s="86"/>
      <c r="M21" s="85">
        <f t="shared" si="1"/>
        <v>0</v>
      </c>
      <c r="N21" s="81"/>
      <c r="O21" s="81"/>
      <c r="P21" s="81"/>
      <c r="Q21" s="81"/>
    </row>
    <row r="22" spans="1:17" ht="24">
      <c r="A22" s="81"/>
      <c r="B22" s="81"/>
      <c r="C22" s="81"/>
      <c r="D22" s="81"/>
      <c r="E22" s="81"/>
      <c r="F22" s="81"/>
      <c r="G22" s="81"/>
      <c r="H22" s="85">
        <f t="shared" si="0"/>
        <v>0</v>
      </c>
      <c r="I22" s="86"/>
      <c r="J22" s="86"/>
      <c r="K22" s="86"/>
      <c r="L22" s="86"/>
      <c r="M22" s="85">
        <f t="shared" si="1"/>
        <v>0</v>
      </c>
      <c r="N22" s="81"/>
      <c r="O22" s="81"/>
      <c r="P22" s="81"/>
      <c r="Q22" s="81"/>
    </row>
    <row r="23" spans="1:17" ht="24">
      <c r="A23" s="81"/>
      <c r="B23" s="81"/>
      <c r="C23" s="81"/>
      <c r="D23" s="81"/>
      <c r="E23" s="81"/>
      <c r="F23" s="81"/>
      <c r="G23" s="81"/>
      <c r="H23" s="85">
        <f t="shared" si="0"/>
        <v>0</v>
      </c>
      <c r="I23" s="86"/>
      <c r="J23" s="86"/>
      <c r="K23" s="86"/>
      <c r="L23" s="86"/>
      <c r="M23" s="85">
        <f t="shared" si="1"/>
        <v>0</v>
      </c>
      <c r="N23" s="81"/>
      <c r="O23" s="81"/>
      <c r="P23" s="81"/>
      <c r="Q23" s="81"/>
    </row>
    <row r="24" spans="1:17" ht="24">
      <c r="A24" s="81"/>
      <c r="B24" s="81"/>
      <c r="C24" s="81"/>
      <c r="D24" s="81"/>
      <c r="E24" s="81"/>
      <c r="F24" s="81"/>
      <c r="G24" s="81"/>
      <c r="H24" s="85">
        <f t="shared" si="0"/>
        <v>0</v>
      </c>
      <c r="I24" s="86"/>
      <c r="J24" s="86"/>
      <c r="K24" s="86"/>
      <c r="L24" s="86"/>
      <c r="M24" s="85">
        <f t="shared" si="1"/>
        <v>0</v>
      </c>
      <c r="N24" s="81"/>
      <c r="O24" s="81"/>
      <c r="P24" s="81"/>
      <c r="Q24" s="81"/>
    </row>
    <row r="25" spans="1:17" ht="24">
      <c r="A25" s="81"/>
      <c r="B25" s="81"/>
      <c r="C25" s="81"/>
      <c r="D25" s="81"/>
      <c r="E25" s="81"/>
      <c r="F25" s="81"/>
      <c r="G25" s="81"/>
      <c r="H25" s="85">
        <f t="shared" si="0"/>
        <v>0</v>
      </c>
      <c r="I25" s="86"/>
      <c r="J25" s="86"/>
      <c r="K25" s="86"/>
      <c r="L25" s="86"/>
      <c r="M25" s="85">
        <f t="shared" si="1"/>
        <v>0</v>
      </c>
      <c r="N25" s="81"/>
      <c r="O25" s="81"/>
      <c r="P25" s="81"/>
      <c r="Q25" s="81"/>
    </row>
    <row r="26" spans="1:17" ht="24">
      <c r="A26" s="81"/>
      <c r="B26" s="81"/>
      <c r="C26" s="81"/>
      <c r="D26" s="81"/>
      <c r="E26" s="81"/>
      <c r="F26" s="81"/>
      <c r="G26" s="81"/>
      <c r="H26" s="85">
        <f t="shared" si="0"/>
        <v>0</v>
      </c>
      <c r="I26" s="86"/>
      <c r="J26" s="86"/>
      <c r="K26" s="86"/>
      <c r="L26" s="86"/>
      <c r="M26" s="85">
        <f t="shared" si="1"/>
        <v>0</v>
      </c>
      <c r="N26" s="81"/>
      <c r="O26" s="81"/>
      <c r="P26" s="81"/>
      <c r="Q26" s="81"/>
    </row>
    <row r="27" spans="1:17" ht="24">
      <c r="A27" s="81"/>
      <c r="B27" s="81"/>
      <c r="C27" s="81"/>
      <c r="D27" s="81"/>
      <c r="E27" s="81"/>
      <c r="F27" s="81"/>
      <c r="G27" s="81"/>
      <c r="H27" s="85">
        <f t="shared" si="0"/>
        <v>0</v>
      </c>
      <c r="I27" s="86"/>
      <c r="J27" s="86"/>
      <c r="K27" s="86"/>
      <c r="L27" s="86"/>
      <c r="M27" s="85">
        <f t="shared" si="1"/>
        <v>0</v>
      </c>
      <c r="N27" s="81"/>
      <c r="O27" s="81"/>
      <c r="P27" s="81"/>
      <c r="Q27" s="81"/>
    </row>
    <row r="28" spans="1:17" ht="24">
      <c r="A28" s="81"/>
      <c r="B28" s="81"/>
      <c r="C28" s="81"/>
      <c r="D28" s="81"/>
      <c r="E28" s="81"/>
      <c r="F28" s="81"/>
      <c r="G28" s="81"/>
      <c r="H28" s="85">
        <f t="shared" si="0"/>
        <v>0</v>
      </c>
      <c r="I28" s="86"/>
      <c r="J28" s="86"/>
      <c r="K28" s="86"/>
      <c r="L28" s="86"/>
      <c r="M28" s="85">
        <f t="shared" si="1"/>
        <v>0</v>
      </c>
      <c r="N28" s="81"/>
      <c r="O28" s="81"/>
      <c r="P28" s="81"/>
      <c r="Q28" s="81"/>
    </row>
    <row r="29" spans="1:17" ht="24">
      <c r="A29" s="81"/>
      <c r="B29" s="81"/>
      <c r="C29" s="81"/>
      <c r="D29" s="81"/>
      <c r="E29" s="81"/>
      <c r="F29" s="81"/>
      <c r="G29" s="81"/>
      <c r="H29" s="85">
        <f t="shared" si="0"/>
        <v>0</v>
      </c>
      <c r="I29" s="86"/>
      <c r="J29" s="86"/>
      <c r="K29" s="86"/>
      <c r="L29" s="86"/>
      <c r="M29" s="85">
        <f t="shared" si="1"/>
        <v>0</v>
      </c>
      <c r="N29" s="81"/>
      <c r="O29" s="81"/>
      <c r="P29" s="81"/>
      <c r="Q29" s="81"/>
    </row>
    <row r="30" spans="1:17" ht="24">
      <c r="A30" s="81"/>
      <c r="B30" s="81"/>
      <c r="C30" s="81"/>
      <c r="D30" s="81"/>
      <c r="E30" s="81"/>
      <c r="F30" s="81"/>
      <c r="G30" s="81"/>
      <c r="H30" s="85">
        <f t="shared" si="0"/>
        <v>0</v>
      </c>
      <c r="I30" s="86"/>
      <c r="J30" s="86"/>
      <c r="K30" s="86"/>
      <c r="L30" s="86"/>
      <c r="M30" s="85">
        <f t="shared" si="1"/>
        <v>0</v>
      </c>
      <c r="N30" s="81"/>
      <c r="O30" s="81"/>
      <c r="P30" s="81"/>
      <c r="Q30" s="81"/>
    </row>
    <row r="31" spans="1:17" ht="24">
      <c r="A31" s="81"/>
      <c r="B31" s="81"/>
      <c r="C31" s="81"/>
      <c r="D31" s="81"/>
      <c r="E31" s="81"/>
      <c r="F31" s="81"/>
      <c r="G31" s="81"/>
      <c r="H31" s="85">
        <f t="shared" si="0"/>
        <v>0</v>
      </c>
      <c r="I31" s="86"/>
      <c r="J31" s="86"/>
      <c r="K31" s="86"/>
      <c r="L31" s="86"/>
      <c r="M31" s="85">
        <f t="shared" si="1"/>
        <v>0</v>
      </c>
      <c r="N31" s="81"/>
      <c r="O31" s="81"/>
      <c r="P31" s="81"/>
      <c r="Q31" s="81"/>
    </row>
  </sheetData>
  <sheetProtection/>
  <printOptions horizontalCentered="1"/>
  <pageMargins left="0" right="0" top="0.5511811023622047" bottom="0.5118110236220472" header="0.35433070866141736" footer="0.15748031496062992"/>
  <pageSetup horizontalDpi="600" verticalDpi="600" orientation="landscape" paperSize="9" scale="55" r:id="rId3"/>
  <headerFooter alignWithMargins="0">
    <oddFooter>&amp;C&amp;"CordiaUPC,ธรรมดา"&amp;18&amp;P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9"/>
  <sheetViews>
    <sheetView zoomScale="90" zoomScaleNormal="90"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/>
  <cols>
    <col min="1" max="1" width="9.421875" style="8" customWidth="1"/>
    <col min="2" max="2" width="18.7109375" style="8" bestFit="1" customWidth="1"/>
    <col min="3" max="3" width="26.8515625" style="8" customWidth="1"/>
    <col min="4" max="4" width="21.140625" style="8" customWidth="1"/>
    <col min="5" max="5" width="6.00390625" style="8" bestFit="1" customWidth="1"/>
    <col min="6" max="6" width="5.140625" style="8" bestFit="1" customWidth="1"/>
    <col min="7" max="7" width="6.421875" style="8" bestFit="1" customWidth="1"/>
    <col min="8" max="8" width="8.421875" style="8" bestFit="1" customWidth="1"/>
    <col min="9" max="9" width="9.00390625" style="8" customWidth="1"/>
    <col min="10" max="10" width="7.8515625" style="8" customWidth="1"/>
    <col min="11" max="11" width="9.00390625" style="8" customWidth="1"/>
    <col min="12" max="12" width="11.421875" style="8" bestFit="1" customWidth="1"/>
    <col min="13" max="13" width="11.140625" style="8" bestFit="1" customWidth="1"/>
    <col min="14" max="14" width="17.421875" style="8" bestFit="1" customWidth="1"/>
    <col min="15" max="15" width="15.7109375" style="8" customWidth="1"/>
    <col min="16" max="16" width="18.421875" style="8" customWidth="1"/>
    <col min="17" max="17" width="29.421875" style="8" customWidth="1"/>
    <col min="18" max="18" width="10.57421875" style="8" bestFit="1" customWidth="1"/>
    <col min="19" max="20" width="10.57421875" style="8" customWidth="1"/>
    <col min="21" max="21" width="9.421875" style="8" customWidth="1"/>
    <col min="22" max="23" width="7.140625" style="8" customWidth="1"/>
    <col min="24" max="24" width="15.57421875" style="8" customWidth="1"/>
    <col min="25" max="25" width="22.421875" style="8" customWidth="1"/>
    <col min="26" max="43" width="9.00390625" style="8" customWidth="1"/>
    <col min="44" max="16384" width="9.00390625" style="8" customWidth="1"/>
  </cols>
  <sheetData>
    <row r="1" spans="1:23" s="78" customFormat="1" ht="27.75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="78" customFormat="1" ht="27.75">
      <c r="A2" s="78" t="s">
        <v>64</v>
      </c>
    </row>
    <row r="3" s="78" customFormat="1" ht="27.75">
      <c r="A3" s="96" t="s">
        <v>13</v>
      </c>
    </row>
    <row r="4" spans="1:23" s="5" customFormat="1" ht="27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17" s="6" customFormat="1" ht="105" customHeight="1">
      <c r="A5" s="14" t="s">
        <v>45</v>
      </c>
      <c r="B5" s="14" t="s">
        <v>59</v>
      </c>
      <c r="C5" s="14" t="s">
        <v>56</v>
      </c>
      <c r="D5" s="66" t="s">
        <v>1</v>
      </c>
      <c r="E5" s="66" t="s">
        <v>0</v>
      </c>
      <c r="F5" s="14" t="s">
        <v>7</v>
      </c>
      <c r="G5" s="14" t="s">
        <v>10</v>
      </c>
      <c r="H5" s="66" t="s">
        <v>2</v>
      </c>
      <c r="I5" s="14" t="s">
        <v>12</v>
      </c>
      <c r="J5" s="14" t="s">
        <v>9</v>
      </c>
      <c r="K5" s="14" t="s">
        <v>41</v>
      </c>
      <c r="L5" s="14" t="s">
        <v>42</v>
      </c>
      <c r="M5" s="14" t="s">
        <v>5</v>
      </c>
      <c r="N5" s="14" t="s">
        <v>57</v>
      </c>
      <c r="O5" s="72" t="s">
        <v>44</v>
      </c>
      <c r="P5" s="14" t="s">
        <v>60</v>
      </c>
      <c r="Q5" s="130" t="s">
        <v>27</v>
      </c>
    </row>
    <row r="6" spans="1:17" s="84" customFormat="1" ht="21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 t="s">
        <v>48</v>
      </c>
      <c r="I6" s="83">
        <v>9</v>
      </c>
      <c r="J6" s="83">
        <v>10</v>
      </c>
      <c r="K6" s="83">
        <v>11</v>
      </c>
      <c r="L6" s="83">
        <v>12</v>
      </c>
      <c r="M6" s="83" t="s">
        <v>49</v>
      </c>
      <c r="N6" s="83">
        <v>14</v>
      </c>
      <c r="O6" s="83">
        <v>15</v>
      </c>
      <c r="P6" s="83">
        <v>16</v>
      </c>
      <c r="Q6" s="83">
        <v>17</v>
      </c>
    </row>
    <row r="7" spans="1:17" s="13" customFormat="1" ht="24">
      <c r="A7" s="15"/>
      <c r="B7" s="15"/>
      <c r="C7" s="15"/>
      <c r="D7" s="15"/>
      <c r="E7" s="15"/>
      <c r="F7" s="15"/>
      <c r="G7" s="15"/>
      <c r="H7" s="85">
        <f>+E7*G7</f>
        <v>0</v>
      </c>
      <c r="I7" s="85"/>
      <c r="J7" s="85"/>
      <c r="K7" s="85"/>
      <c r="L7" s="85"/>
      <c r="M7" s="85">
        <f>SUM(K7:L7)</f>
        <v>0</v>
      </c>
      <c r="N7" s="15"/>
      <c r="O7" s="15"/>
      <c r="P7" s="15"/>
      <c r="Q7" s="15"/>
    </row>
    <row r="8" spans="1:17" s="13" customFormat="1" ht="24">
      <c r="A8" s="15"/>
      <c r="B8" s="15"/>
      <c r="C8" s="15"/>
      <c r="D8" s="15"/>
      <c r="E8" s="15"/>
      <c r="F8" s="15"/>
      <c r="G8" s="15"/>
      <c r="H8" s="85">
        <f aca="true" t="shared" si="0" ref="H8:H19">+E8*G8</f>
        <v>0</v>
      </c>
      <c r="I8" s="85"/>
      <c r="J8" s="85"/>
      <c r="K8" s="85"/>
      <c r="L8" s="85"/>
      <c r="M8" s="85">
        <f aca="true" t="shared" si="1" ref="M8:M19">SUM(K8:L8)</f>
        <v>0</v>
      </c>
      <c r="N8" s="15"/>
      <c r="O8" s="15"/>
      <c r="P8" s="15"/>
      <c r="Q8" s="15"/>
    </row>
    <row r="9" spans="1:17" s="13" customFormat="1" ht="24">
      <c r="A9" s="15"/>
      <c r="B9" s="15"/>
      <c r="C9" s="15"/>
      <c r="D9" s="15"/>
      <c r="E9" s="15"/>
      <c r="F9" s="15"/>
      <c r="G9" s="15"/>
      <c r="H9" s="85">
        <f t="shared" si="0"/>
        <v>0</v>
      </c>
      <c r="I9" s="85"/>
      <c r="J9" s="85"/>
      <c r="K9" s="85"/>
      <c r="L9" s="85"/>
      <c r="M9" s="85">
        <f t="shared" si="1"/>
        <v>0</v>
      </c>
      <c r="N9" s="15"/>
      <c r="O9" s="15"/>
      <c r="P9" s="15"/>
      <c r="Q9" s="15"/>
    </row>
    <row r="10" spans="1:17" s="13" customFormat="1" ht="24">
      <c r="A10" s="15"/>
      <c r="B10" s="15"/>
      <c r="C10" s="15"/>
      <c r="D10" s="15"/>
      <c r="E10" s="15"/>
      <c r="F10" s="15"/>
      <c r="G10" s="15"/>
      <c r="H10" s="85">
        <f t="shared" si="0"/>
        <v>0</v>
      </c>
      <c r="I10" s="85"/>
      <c r="J10" s="85"/>
      <c r="K10" s="85"/>
      <c r="L10" s="85"/>
      <c r="M10" s="85">
        <f t="shared" si="1"/>
        <v>0</v>
      </c>
      <c r="N10" s="15"/>
      <c r="O10" s="15"/>
      <c r="P10" s="15"/>
      <c r="Q10" s="15"/>
    </row>
    <row r="11" spans="1:17" s="13" customFormat="1" ht="24">
      <c r="A11" s="15"/>
      <c r="B11" s="15"/>
      <c r="C11" s="15"/>
      <c r="D11" s="15"/>
      <c r="E11" s="15"/>
      <c r="F11" s="15"/>
      <c r="G11" s="15"/>
      <c r="H11" s="85">
        <f t="shared" si="0"/>
        <v>0</v>
      </c>
      <c r="I11" s="85"/>
      <c r="J11" s="85"/>
      <c r="K11" s="85"/>
      <c r="L11" s="85"/>
      <c r="M11" s="85">
        <f t="shared" si="1"/>
        <v>0</v>
      </c>
      <c r="N11" s="15"/>
      <c r="O11" s="15"/>
      <c r="P11" s="15"/>
      <c r="Q11" s="15"/>
    </row>
    <row r="12" spans="1:17" s="13" customFormat="1" ht="24">
      <c r="A12" s="15"/>
      <c r="B12" s="15"/>
      <c r="C12" s="15"/>
      <c r="D12" s="15"/>
      <c r="E12" s="15"/>
      <c r="F12" s="15"/>
      <c r="G12" s="15"/>
      <c r="H12" s="85">
        <f t="shared" si="0"/>
        <v>0</v>
      </c>
      <c r="I12" s="85"/>
      <c r="J12" s="85"/>
      <c r="K12" s="85"/>
      <c r="L12" s="85"/>
      <c r="M12" s="85">
        <f t="shared" si="1"/>
        <v>0</v>
      </c>
      <c r="N12" s="15"/>
      <c r="O12" s="15"/>
      <c r="P12" s="15"/>
      <c r="Q12" s="15"/>
    </row>
    <row r="13" spans="1:17" s="13" customFormat="1" ht="24">
      <c r="A13" s="15"/>
      <c r="B13" s="15"/>
      <c r="C13" s="15"/>
      <c r="D13" s="15"/>
      <c r="E13" s="15"/>
      <c r="F13" s="15"/>
      <c r="G13" s="15"/>
      <c r="H13" s="85">
        <f t="shared" si="0"/>
        <v>0</v>
      </c>
      <c r="I13" s="85"/>
      <c r="J13" s="85"/>
      <c r="K13" s="85"/>
      <c r="L13" s="85"/>
      <c r="M13" s="85">
        <f t="shared" si="1"/>
        <v>0</v>
      </c>
      <c r="N13" s="15"/>
      <c r="O13" s="15"/>
      <c r="P13" s="15"/>
      <c r="Q13" s="15"/>
    </row>
    <row r="14" spans="1:17" ht="24">
      <c r="A14" s="79"/>
      <c r="B14" s="79"/>
      <c r="C14" s="79"/>
      <c r="D14" s="79"/>
      <c r="E14" s="79"/>
      <c r="F14" s="80"/>
      <c r="G14" s="80"/>
      <c r="H14" s="85">
        <f t="shared" si="0"/>
        <v>0</v>
      </c>
      <c r="I14" s="80"/>
      <c r="J14" s="80"/>
      <c r="K14" s="80"/>
      <c r="L14" s="80"/>
      <c r="M14" s="85">
        <f t="shared" si="1"/>
        <v>0</v>
      </c>
      <c r="N14" s="79"/>
      <c r="O14" s="79"/>
      <c r="P14" s="79"/>
      <c r="Q14" s="81"/>
    </row>
    <row r="15" spans="1:17" ht="24">
      <c r="A15" s="79"/>
      <c r="B15" s="79"/>
      <c r="C15" s="79"/>
      <c r="D15" s="79"/>
      <c r="E15" s="79"/>
      <c r="F15" s="80"/>
      <c r="G15" s="80"/>
      <c r="H15" s="85">
        <f t="shared" si="0"/>
        <v>0</v>
      </c>
      <c r="I15" s="80"/>
      <c r="J15" s="80"/>
      <c r="K15" s="80"/>
      <c r="L15" s="80"/>
      <c r="M15" s="85">
        <f t="shared" si="1"/>
        <v>0</v>
      </c>
      <c r="N15" s="79"/>
      <c r="O15" s="79"/>
      <c r="P15" s="79"/>
      <c r="Q15" s="81"/>
    </row>
    <row r="16" spans="1:17" ht="24">
      <c r="A16" s="79"/>
      <c r="B16" s="79"/>
      <c r="C16" s="79"/>
      <c r="D16" s="79"/>
      <c r="E16" s="79"/>
      <c r="F16" s="80"/>
      <c r="G16" s="80"/>
      <c r="H16" s="85">
        <f t="shared" si="0"/>
        <v>0</v>
      </c>
      <c r="I16" s="80"/>
      <c r="J16" s="80"/>
      <c r="K16" s="80"/>
      <c r="L16" s="80"/>
      <c r="M16" s="85">
        <f t="shared" si="1"/>
        <v>0</v>
      </c>
      <c r="N16" s="79"/>
      <c r="O16" s="79"/>
      <c r="P16" s="79"/>
      <c r="Q16" s="81"/>
    </row>
    <row r="17" spans="1:17" ht="24">
      <c r="A17" s="79"/>
      <c r="B17" s="79"/>
      <c r="C17" s="79"/>
      <c r="D17" s="79"/>
      <c r="E17" s="79"/>
      <c r="F17" s="80"/>
      <c r="G17" s="80"/>
      <c r="H17" s="85">
        <f t="shared" si="0"/>
        <v>0</v>
      </c>
      <c r="I17" s="80"/>
      <c r="J17" s="80"/>
      <c r="K17" s="80"/>
      <c r="L17" s="80"/>
      <c r="M17" s="85">
        <f t="shared" si="1"/>
        <v>0</v>
      </c>
      <c r="N17" s="79"/>
      <c r="O17" s="79"/>
      <c r="P17" s="79"/>
      <c r="Q17" s="81"/>
    </row>
    <row r="18" spans="1:17" ht="24">
      <c r="A18" s="79"/>
      <c r="B18" s="79"/>
      <c r="C18" s="79"/>
      <c r="D18" s="79"/>
      <c r="E18" s="79"/>
      <c r="F18" s="80"/>
      <c r="G18" s="80"/>
      <c r="H18" s="85">
        <f t="shared" si="0"/>
        <v>0</v>
      </c>
      <c r="I18" s="80"/>
      <c r="J18" s="80"/>
      <c r="K18" s="80"/>
      <c r="L18" s="80"/>
      <c r="M18" s="85">
        <f t="shared" si="1"/>
        <v>0</v>
      </c>
      <c r="N18" s="79"/>
      <c r="O18" s="79"/>
      <c r="P18" s="79"/>
      <c r="Q18" s="81"/>
    </row>
    <row r="19" spans="1:17" ht="24">
      <c r="A19" s="81"/>
      <c r="B19" s="81"/>
      <c r="C19" s="81"/>
      <c r="D19" s="81"/>
      <c r="E19" s="81"/>
      <c r="F19" s="81"/>
      <c r="G19" s="81"/>
      <c r="H19" s="85">
        <f t="shared" si="0"/>
        <v>0</v>
      </c>
      <c r="I19" s="86"/>
      <c r="J19" s="86"/>
      <c r="K19" s="86"/>
      <c r="L19" s="86"/>
      <c r="M19" s="85">
        <f t="shared" si="1"/>
        <v>0</v>
      </c>
      <c r="N19" s="81"/>
      <c r="O19" s="81"/>
      <c r="P19" s="81"/>
      <c r="Q19" s="81"/>
    </row>
  </sheetData>
  <sheetProtection/>
  <printOptions horizontalCentered="1"/>
  <pageMargins left="0.15748031496062992" right="0.15748031496062992" top="0.5511811023622047" bottom="0.5118110236220472" header="0.35433070866141736" footer="0.15748031496062992"/>
  <pageSetup fitToHeight="1" fitToWidth="1" horizontalDpi="600" verticalDpi="600" orientation="landscape" paperSize="9" scale="47" r:id="rId4"/>
  <headerFooter alignWithMargins="0">
    <oddFooter>&amp;C&amp;"CordiaUPC,ธรรมดา"&amp;18&amp;P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9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3.421875" defaultRowHeight="15"/>
  <cols>
    <col min="1" max="1" width="9.421875" style="8" customWidth="1"/>
    <col min="2" max="2" width="19.57421875" style="8" customWidth="1"/>
    <col min="3" max="3" width="20.57421875" style="8" customWidth="1"/>
    <col min="4" max="4" width="27.7109375" style="8" customWidth="1"/>
    <col min="5" max="6" width="5.57421875" style="8" customWidth="1"/>
    <col min="7" max="7" width="9.140625" style="8" customWidth="1"/>
    <col min="8" max="8" width="12.421875" style="8" customWidth="1"/>
    <col min="9" max="9" width="14.140625" style="8" customWidth="1"/>
    <col min="10" max="10" width="12.28125" style="8" customWidth="1"/>
    <col min="11" max="11" width="11.421875" style="8" customWidth="1"/>
    <col min="12" max="12" width="10.421875" style="8" customWidth="1"/>
    <col min="13" max="13" width="11.140625" style="8" bestFit="1" customWidth="1"/>
    <col min="14" max="14" width="17.57421875" style="8" customWidth="1"/>
    <col min="15" max="15" width="15.140625" style="8" customWidth="1"/>
    <col min="16" max="16" width="16.8515625" style="8" customWidth="1"/>
    <col min="17" max="17" width="29.421875" style="8" customWidth="1"/>
    <col min="18" max="18" width="23.57421875" style="8" customWidth="1"/>
    <col min="19" max="249" width="9.00390625" style="8" customWidth="1"/>
    <col min="250" max="250" width="7.00390625" style="8" customWidth="1"/>
    <col min="251" max="16384" width="13.421875" style="8" customWidth="1"/>
  </cols>
  <sheetData>
    <row r="1" spans="1:17" s="78" customFormat="1" ht="27.75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="78" customFormat="1" ht="27.75">
      <c r="A2" s="78" t="s">
        <v>64</v>
      </c>
    </row>
    <row r="3" s="78" customFormat="1" ht="27.75">
      <c r="A3" s="96" t="s">
        <v>15</v>
      </c>
    </row>
    <row r="4" ht="24"/>
    <row r="5" spans="1:17" s="6" customFormat="1" ht="105" customHeight="1">
      <c r="A5" s="14" t="s">
        <v>45</v>
      </c>
      <c r="B5" s="14" t="s">
        <v>59</v>
      </c>
      <c r="C5" s="14" t="s">
        <v>56</v>
      </c>
      <c r="D5" s="66" t="s">
        <v>1</v>
      </c>
      <c r="E5" s="66" t="s">
        <v>0</v>
      </c>
      <c r="F5" s="14" t="s">
        <v>7</v>
      </c>
      <c r="G5" s="14" t="s">
        <v>10</v>
      </c>
      <c r="H5" s="66" t="s">
        <v>2</v>
      </c>
      <c r="I5" s="14" t="s">
        <v>12</v>
      </c>
      <c r="J5" s="14" t="s">
        <v>9</v>
      </c>
      <c r="K5" s="14" t="s">
        <v>41</v>
      </c>
      <c r="L5" s="14" t="s">
        <v>42</v>
      </c>
      <c r="M5" s="14" t="s">
        <v>5</v>
      </c>
      <c r="N5" s="14" t="s">
        <v>57</v>
      </c>
      <c r="O5" s="14" t="s">
        <v>44</v>
      </c>
      <c r="P5" s="14" t="s">
        <v>60</v>
      </c>
      <c r="Q5" s="130" t="s">
        <v>27</v>
      </c>
    </row>
    <row r="6" spans="1:17" s="84" customFormat="1" ht="21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91" t="s">
        <v>48</v>
      </c>
      <c r="I6" s="91">
        <v>9</v>
      </c>
      <c r="J6" s="91">
        <v>10</v>
      </c>
      <c r="K6" s="91">
        <v>11</v>
      </c>
      <c r="L6" s="91">
        <v>12</v>
      </c>
      <c r="M6" s="91" t="s">
        <v>49</v>
      </c>
      <c r="N6" s="91">
        <v>14</v>
      </c>
      <c r="O6" s="91">
        <v>15</v>
      </c>
      <c r="P6" s="83">
        <v>16</v>
      </c>
      <c r="Q6" s="83">
        <v>17</v>
      </c>
    </row>
    <row r="7" spans="1:17" s="13" customFormat="1" ht="24">
      <c r="A7" s="82"/>
      <c r="B7" s="15"/>
      <c r="C7" s="15"/>
      <c r="D7" s="15"/>
      <c r="E7" s="15"/>
      <c r="F7" s="15"/>
      <c r="G7" s="15"/>
      <c r="H7" s="85">
        <f>+E7*G7</f>
        <v>0</v>
      </c>
      <c r="I7" s="85"/>
      <c r="J7" s="85"/>
      <c r="K7" s="85"/>
      <c r="L7" s="85"/>
      <c r="M7" s="85">
        <f>SUM(K7:L7)</f>
        <v>0</v>
      </c>
      <c r="N7" s="15"/>
      <c r="O7" s="15"/>
      <c r="P7" s="15"/>
      <c r="Q7" s="15"/>
    </row>
    <row r="8" spans="1:17" s="13" customFormat="1" ht="24">
      <c r="A8" s="77"/>
      <c r="B8" s="15"/>
      <c r="C8" s="15"/>
      <c r="D8" s="15"/>
      <c r="E8" s="15"/>
      <c r="F8" s="15"/>
      <c r="G8" s="15"/>
      <c r="H8" s="85">
        <f aca="true" t="shared" si="0" ref="H8:H19">+E8*G8</f>
        <v>0</v>
      </c>
      <c r="I8" s="85"/>
      <c r="J8" s="85"/>
      <c r="K8" s="85"/>
      <c r="L8" s="85"/>
      <c r="M8" s="85">
        <f aca="true" t="shared" si="1" ref="M8:M19">SUM(K8:L8)</f>
        <v>0</v>
      </c>
      <c r="N8" s="15"/>
      <c r="O8" s="15"/>
      <c r="P8" s="15"/>
      <c r="Q8" s="15"/>
    </row>
    <row r="9" spans="1:17" s="13" customFormat="1" ht="24">
      <c r="A9" s="77"/>
      <c r="B9" s="15"/>
      <c r="C9" s="15"/>
      <c r="D9" s="15"/>
      <c r="E9" s="15"/>
      <c r="F9" s="15"/>
      <c r="G9" s="15"/>
      <c r="H9" s="85">
        <f t="shared" si="0"/>
        <v>0</v>
      </c>
      <c r="I9" s="85"/>
      <c r="J9" s="85"/>
      <c r="K9" s="85"/>
      <c r="L9" s="85"/>
      <c r="M9" s="85">
        <f t="shared" si="1"/>
        <v>0</v>
      </c>
      <c r="N9" s="15"/>
      <c r="O9" s="15"/>
      <c r="P9" s="15"/>
      <c r="Q9" s="15"/>
    </row>
    <row r="10" spans="1:17" s="13" customFormat="1" ht="24">
      <c r="A10" s="77"/>
      <c r="B10" s="15"/>
      <c r="C10" s="15"/>
      <c r="D10" s="15"/>
      <c r="E10" s="15"/>
      <c r="F10" s="15"/>
      <c r="G10" s="15"/>
      <c r="H10" s="85">
        <f t="shared" si="0"/>
        <v>0</v>
      </c>
      <c r="I10" s="85"/>
      <c r="J10" s="85"/>
      <c r="K10" s="85"/>
      <c r="L10" s="85"/>
      <c r="M10" s="85">
        <f t="shared" si="1"/>
        <v>0</v>
      </c>
      <c r="N10" s="15"/>
      <c r="O10" s="15"/>
      <c r="P10" s="15"/>
      <c r="Q10" s="15"/>
    </row>
    <row r="11" spans="1:17" s="13" customFormat="1" ht="24">
      <c r="A11" s="77"/>
      <c r="B11" s="15"/>
      <c r="C11" s="15"/>
      <c r="D11" s="15"/>
      <c r="E11" s="15"/>
      <c r="F11" s="15"/>
      <c r="G11" s="15"/>
      <c r="H11" s="85">
        <f t="shared" si="0"/>
        <v>0</v>
      </c>
      <c r="I11" s="85"/>
      <c r="J11" s="85"/>
      <c r="K11" s="85"/>
      <c r="L11" s="85"/>
      <c r="M11" s="85">
        <f t="shared" si="1"/>
        <v>0</v>
      </c>
      <c r="N11" s="15"/>
      <c r="O11" s="15"/>
      <c r="P11" s="15"/>
      <c r="Q11" s="15"/>
    </row>
    <row r="12" spans="1:17" s="13" customFormat="1" ht="24">
      <c r="A12" s="77"/>
      <c r="B12" s="15"/>
      <c r="C12" s="15"/>
      <c r="D12" s="15"/>
      <c r="E12" s="15"/>
      <c r="F12" s="15"/>
      <c r="G12" s="15"/>
      <c r="H12" s="85">
        <f t="shared" si="0"/>
        <v>0</v>
      </c>
      <c r="I12" s="85"/>
      <c r="J12" s="85"/>
      <c r="K12" s="85"/>
      <c r="L12" s="85"/>
      <c r="M12" s="85">
        <f t="shared" si="1"/>
        <v>0</v>
      </c>
      <c r="N12" s="15"/>
      <c r="O12" s="15"/>
      <c r="P12" s="15"/>
      <c r="Q12" s="15"/>
    </row>
    <row r="13" spans="1:17" s="13" customFormat="1" ht="24">
      <c r="A13" s="77"/>
      <c r="B13" s="15"/>
      <c r="C13" s="15"/>
      <c r="D13" s="15"/>
      <c r="E13" s="15"/>
      <c r="F13" s="15"/>
      <c r="G13" s="15"/>
      <c r="H13" s="85">
        <f t="shared" si="0"/>
        <v>0</v>
      </c>
      <c r="I13" s="85"/>
      <c r="J13" s="85"/>
      <c r="K13" s="85"/>
      <c r="L13" s="85"/>
      <c r="M13" s="85">
        <f t="shared" si="1"/>
        <v>0</v>
      </c>
      <c r="N13" s="15"/>
      <c r="O13" s="15"/>
      <c r="P13" s="15"/>
      <c r="Q13" s="15"/>
    </row>
    <row r="14" spans="1:17" ht="24">
      <c r="A14" s="79"/>
      <c r="B14" s="79"/>
      <c r="C14" s="79"/>
      <c r="D14" s="79"/>
      <c r="E14" s="79"/>
      <c r="F14" s="80"/>
      <c r="G14" s="80"/>
      <c r="H14" s="85">
        <f t="shared" si="0"/>
        <v>0</v>
      </c>
      <c r="I14" s="80"/>
      <c r="J14" s="80"/>
      <c r="K14" s="80"/>
      <c r="L14" s="80"/>
      <c r="M14" s="85">
        <f t="shared" si="1"/>
        <v>0</v>
      </c>
      <c r="N14" s="79"/>
      <c r="O14" s="79"/>
      <c r="P14" s="79"/>
      <c r="Q14" s="81"/>
    </row>
    <row r="15" spans="1:17" ht="24">
      <c r="A15" s="79"/>
      <c r="B15" s="79"/>
      <c r="C15" s="79"/>
      <c r="D15" s="79"/>
      <c r="E15" s="79"/>
      <c r="F15" s="80"/>
      <c r="G15" s="80"/>
      <c r="H15" s="85">
        <f t="shared" si="0"/>
        <v>0</v>
      </c>
      <c r="I15" s="80"/>
      <c r="J15" s="80"/>
      <c r="K15" s="80"/>
      <c r="L15" s="80"/>
      <c r="M15" s="85">
        <f t="shared" si="1"/>
        <v>0</v>
      </c>
      <c r="N15" s="79"/>
      <c r="O15" s="79"/>
      <c r="P15" s="79"/>
      <c r="Q15" s="81"/>
    </row>
    <row r="16" spans="1:17" ht="24">
      <c r="A16" s="79"/>
      <c r="B16" s="79"/>
      <c r="C16" s="79"/>
      <c r="D16" s="79"/>
      <c r="E16" s="79"/>
      <c r="F16" s="80"/>
      <c r="G16" s="80"/>
      <c r="H16" s="85">
        <f t="shared" si="0"/>
        <v>0</v>
      </c>
      <c r="I16" s="80"/>
      <c r="J16" s="80"/>
      <c r="K16" s="80"/>
      <c r="L16" s="80"/>
      <c r="M16" s="85">
        <f t="shared" si="1"/>
        <v>0</v>
      </c>
      <c r="N16" s="79"/>
      <c r="O16" s="79"/>
      <c r="P16" s="79"/>
      <c r="Q16" s="81"/>
    </row>
    <row r="17" spans="1:17" ht="24">
      <c r="A17" s="79"/>
      <c r="B17" s="79"/>
      <c r="C17" s="79"/>
      <c r="D17" s="79"/>
      <c r="E17" s="79"/>
      <c r="F17" s="80"/>
      <c r="G17" s="80"/>
      <c r="H17" s="85">
        <f t="shared" si="0"/>
        <v>0</v>
      </c>
      <c r="I17" s="80"/>
      <c r="J17" s="80"/>
      <c r="K17" s="80"/>
      <c r="L17" s="80"/>
      <c r="M17" s="85">
        <f t="shared" si="1"/>
        <v>0</v>
      </c>
      <c r="N17" s="79"/>
      <c r="O17" s="79"/>
      <c r="P17" s="79"/>
      <c r="Q17" s="81"/>
    </row>
    <row r="18" spans="1:17" ht="24">
      <c r="A18" s="79"/>
      <c r="B18" s="79"/>
      <c r="C18" s="79"/>
      <c r="D18" s="79"/>
      <c r="E18" s="79"/>
      <c r="F18" s="80"/>
      <c r="G18" s="80"/>
      <c r="H18" s="85">
        <f t="shared" si="0"/>
        <v>0</v>
      </c>
      <c r="I18" s="80"/>
      <c r="J18" s="80"/>
      <c r="K18" s="80"/>
      <c r="L18" s="80"/>
      <c r="M18" s="85">
        <f t="shared" si="1"/>
        <v>0</v>
      </c>
      <c r="N18" s="79"/>
      <c r="O18" s="79"/>
      <c r="P18" s="79"/>
      <c r="Q18" s="81"/>
    </row>
    <row r="19" spans="1:17" ht="24">
      <c r="A19" s="81"/>
      <c r="B19" s="81"/>
      <c r="C19" s="81"/>
      <c r="D19" s="81"/>
      <c r="E19" s="81"/>
      <c r="F19" s="81"/>
      <c r="G19" s="81"/>
      <c r="H19" s="85">
        <f t="shared" si="0"/>
        <v>0</v>
      </c>
      <c r="I19" s="86"/>
      <c r="J19" s="86"/>
      <c r="K19" s="86"/>
      <c r="L19" s="86"/>
      <c r="M19" s="85">
        <f t="shared" si="1"/>
        <v>0</v>
      </c>
      <c r="N19" s="81"/>
      <c r="O19" s="81"/>
      <c r="P19" s="81"/>
      <c r="Q19" s="81"/>
    </row>
  </sheetData>
  <sheetProtection/>
  <printOptions horizontalCentered="1"/>
  <pageMargins left="0.15748031496062992" right="0.15748031496062992" top="0.5511811023622047" bottom="0.5118110236220472" header="0.35433070866141736" footer="0.15748031496062992"/>
  <pageSetup fitToHeight="1" fitToWidth="1" horizontalDpi="600" verticalDpi="600" orientation="landscape" paperSize="9" scale="54" r:id="rId4"/>
  <headerFooter alignWithMargins="0">
    <oddFooter>&amp;C&amp;"CordiaUPC,ธรรมดา"&amp;18&amp;P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workbookViewId="0" topLeftCell="A1">
      <selection activeCell="A1" sqref="A1:M1"/>
    </sheetView>
  </sheetViews>
  <sheetFormatPr defaultColWidth="9.00390625" defaultRowHeight="15"/>
  <cols>
    <col min="1" max="1" width="5.421875" style="16" bestFit="1" customWidth="1"/>
    <col min="2" max="2" width="20.8515625" style="16" customWidth="1"/>
    <col min="3" max="6" width="9.00390625" style="16" customWidth="1"/>
    <col min="7" max="7" width="46.28125" style="16" customWidth="1"/>
    <col min="8" max="8" width="3.57421875" style="16" customWidth="1"/>
    <col min="9" max="9" width="3.421875" style="16" bestFit="1" customWidth="1"/>
    <col min="10" max="10" width="9.00390625" style="16" customWidth="1"/>
    <col min="11" max="13" width="13.421875" style="17" customWidth="1"/>
    <col min="14" max="16384" width="9.00390625" style="16" customWidth="1"/>
  </cols>
  <sheetData>
    <row r="1" spans="1:13" s="45" customFormat="1" ht="27.75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46" customFormat="1" ht="27.75">
      <c r="A2" s="142" t="s">
        <v>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46" customFormat="1" ht="27.75">
      <c r="A3" s="145" t="s">
        <v>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42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18" customFormat="1" ht="56.25" customHeight="1">
      <c r="A5" s="143" t="s">
        <v>3</v>
      </c>
      <c r="B5" s="143" t="s">
        <v>1</v>
      </c>
      <c r="C5" s="143" t="s">
        <v>0</v>
      </c>
      <c r="D5" s="143" t="s">
        <v>18</v>
      </c>
      <c r="E5" s="147" t="s">
        <v>36</v>
      </c>
      <c r="F5" s="147" t="s">
        <v>35</v>
      </c>
      <c r="G5" s="143" t="s">
        <v>20</v>
      </c>
      <c r="H5" s="138" t="s">
        <v>21</v>
      </c>
      <c r="I5" s="139"/>
      <c r="J5" s="140"/>
      <c r="K5" s="137" t="s">
        <v>46</v>
      </c>
      <c r="L5" s="137"/>
      <c r="M5" s="137"/>
    </row>
    <row r="6" spans="1:13" s="18" customFormat="1" ht="61.5" customHeight="1">
      <c r="A6" s="144"/>
      <c r="B6" s="144"/>
      <c r="C6" s="144"/>
      <c r="D6" s="144"/>
      <c r="E6" s="148"/>
      <c r="F6" s="148"/>
      <c r="G6" s="144"/>
      <c r="H6" s="19" t="s">
        <v>14</v>
      </c>
      <c r="I6" s="19" t="s">
        <v>34</v>
      </c>
      <c r="J6" s="19" t="s">
        <v>22</v>
      </c>
      <c r="K6" s="20" t="s">
        <v>23</v>
      </c>
      <c r="L6" s="20" t="s">
        <v>24</v>
      </c>
      <c r="M6" s="20" t="s">
        <v>25</v>
      </c>
    </row>
    <row r="7" spans="1:13" s="25" customFormat="1" ht="39.75">
      <c r="A7" s="21">
        <v>1</v>
      </c>
      <c r="B7" s="21"/>
      <c r="C7" s="21"/>
      <c r="D7" s="21"/>
      <c r="E7" s="22"/>
      <c r="F7" s="23">
        <f>+C7*E7</f>
        <v>0</v>
      </c>
      <c r="G7" s="21"/>
      <c r="H7" s="24" t="s">
        <v>26</v>
      </c>
      <c r="I7" s="24" t="s">
        <v>26</v>
      </c>
      <c r="J7" s="21"/>
      <c r="K7" s="26"/>
      <c r="L7" s="26"/>
      <c r="M7" s="26"/>
    </row>
    <row r="8" spans="1:13" s="25" customFormat="1" ht="21.75">
      <c r="A8" s="21">
        <v>2</v>
      </c>
      <c r="B8" s="21"/>
      <c r="C8" s="21"/>
      <c r="D8" s="21"/>
      <c r="E8" s="22"/>
      <c r="F8" s="23">
        <f aca="true" t="shared" si="0" ref="F8:F36">+C8*E8</f>
        <v>0</v>
      </c>
      <c r="G8" s="21"/>
      <c r="H8" s="21"/>
      <c r="I8" s="21"/>
      <c r="J8" s="21"/>
      <c r="K8" s="26"/>
      <c r="L8" s="26"/>
      <c r="M8" s="26"/>
    </row>
    <row r="9" spans="1:13" s="25" customFormat="1" ht="21.75">
      <c r="A9" s="21">
        <v>3</v>
      </c>
      <c r="B9" s="21"/>
      <c r="C9" s="21"/>
      <c r="D9" s="21"/>
      <c r="E9" s="22"/>
      <c r="F9" s="23">
        <f t="shared" si="0"/>
        <v>0</v>
      </c>
      <c r="G9" s="21"/>
      <c r="H9" s="21"/>
      <c r="I9" s="21"/>
      <c r="J9" s="21"/>
      <c r="K9" s="26"/>
      <c r="L9" s="26"/>
      <c r="M9" s="26"/>
    </row>
    <row r="10" spans="1:13" s="25" customFormat="1" ht="21.75">
      <c r="A10" s="21">
        <v>4</v>
      </c>
      <c r="B10" s="21"/>
      <c r="C10" s="21"/>
      <c r="D10" s="21"/>
      <c r="E10" s="22"/>
      <c r="F10" s="23">
        <f t="shared" si="0"/>
        <v>0</v>
      </c>
      <c r="G10" s="21"/>
      <c r="H10" s="21"/>
      <c r="I10" s="21"/>
      <c r="J10" s="21"/>
      <c r="K10" s="26"/>
      <c r="L10" s="26"/>
      <c r="M10" s="26"/>
    </row>
    <row r="11" spans="1:13" s="25" customFormat="1" ht="21.75">
      <c r="A11" s="21">
        <v>5</v>
      </c>
      <c r="B11" s="21"/>
      <c r="C11" s="21"/>
      <c r="D11" s="21"/>
      <c r="E11" s="22"/>
      <c r="F11" s="23">
        <f t="shared" si="0"/>
        <v>0</v>
      </c>
      <c r="G11" s="21"/>
      <c r="H11" s="21"/>
      <c r="I11" s="21"/>
      <c r="J11" s="21"/>
      <c r="K11" s="26"/>
      <c r="L11" s="26"/>
      <c r="M11" s="26"/>
    </row>
    <row r="12" spans="1:13" s="25" customFormat="1" ht="21.75">
      <c r="A12" s="21">
        <v>6</v>
      </c>
      <c r="B12" s="21"/>
      <c r="C12" s="21"/>
      <c r="D12" s="21"/>
      <c r="E12" s="22"/>
      <c r="F12" s="23">
        <f t="shared" si="0"/>
        <v>0</v>
      </c>
      <c r="G12" s="21"/>
      <c r="H12" s="21"/>
      <c r="I12" s="21"/>
      <c r="J12" s="21"/>
      <c r="K12" s="26"/>
      <c r="L12" s="26"/>
      <c r="M12" s="26"/>
    </row>
    <row r="13" spans="1:13" s="25" customFormat="1" ht="21.75">
      <c r="A13" s="21">
        <v>7</v>
      </c>
      <c r="B13" s="21"/>
      <c r="C13" s="21"/>
      <c r="D13" s="21"/>
      <c r="E13" s="22"/>
      <c r="F13" s="23">
        <f t="shared" si="0"/>
        <v>0</v>
      </c>
      <c r="G13" s="21"/>
      <c r="H13" s="21"/>
      <c r="I13" s="21"/>
      <c r="J13" s="21"/>
      <c r="K13" s="26"/>
      <c r="L13" s="26"/>
      <c r="M13" s="26"/>
    </row>
    <row r="14" spans="1:13" s="25" customFormat="1" ht="21.75">
      <c r="A14" s="21">
        <v>8</v>
      </c>
      <c r="B14" s="21"/>
      <c r="C14" s="21"/>
      <c r="D14" s="21"/>
      <c r="E14" s="22"/>
      <c r="F14" s="23">
        <f t="shared" si="0"/>
        <v>0</v>
      </c>
      <c r="G14" s="21"/>
      <c r="H14" s="21"/>
      <c r="I14" s="21"/>
      <c r="J14" s="21"/>
      <c r="K14" s="26"/>
      <c r="L14" s="26"/>
      <c r="M14" s="26"/>
    </row>
    <row r="15" spans="1:13" s="25" customFormat="1" ht="21.75">
      <c r="A15" s="21">
        <v>9</v>
      </c>
      <c r="B15" s="21"/>
      <c r="C15" s="21"/>
      <c r="D15" s="21"/>
      <c r="E15" s="22"/>
      <c r="F15" s="23">
        <f t="shared" si="0"/>
        <v>0</v>
      </c>
      <c r="G15" s="21"/>
      <c r="H15" s="21"/>
      <c r="I15" s="21"/>
      <c r="J15" s="21"/>
      <c r="K15" s="26"/>
      <c r="L15" s="26"/>
      <c r="M15" s="26"/>
    </row>
    <row r="16" spans="1:13" s="25" customFormat="1" ht="21.75">
      <c r="A16" s="21">
        <v>10</v>
      </c>
      <c r="B16" s="21"/>
      <c r="C16" s="21"/>
      <c r="D16" s="21"/>
      <c r="E16" s="22"/>
      <c r="F16" s="23">
        <f t="shared" si="0"/>
        <v>0</v>
      </c>
      <c r="G16" s="21"/>
      <c r="H16" s="21"/>
      <c r="I16" s="21"/>
      <c r="J16" s="21"/>
      <c r="K16" s="26"/>
      <c r="L16" s="26"/>
      <c r="M16" s="26"/>
    </row>
    <row r="17" spans="1:13" s="25" customFormat="1" ht="21.75">
      <c r="A17" s="21">
        <v>11</v>
      </c>
      <c r="B17" s="21"/>
      <c r="C17" s="21"/>
      <c r="D17" s="21"/>
      <c r="E17" s="22"/>
      <c r="F17" s="23">
        <f t="shared" si="0"/>
        <v>0</v>
      </c>
      <c r="G17" s="21"/>
      <c r="H17" s="21"/>
      <c r="I17" s="21"/>
      <c r="J17" s="21"/>
      <c r="K17" s="26"/>
      <c r="L17" s="26"/>
      <c r="M17" s="26"/>
    </row>
    <row r="18" spans="1:13" s="25" customFormat="1" ht="21.75">
      <c r="A18" s="21">
        <v>12</v>
      </c>
      <c r="B18" s="21"/>
      <c r="C18" s="21"/>
      <c r="D18" s="21"/>
      <c r="E18" s="22"/>
      <c r="F18" s="23">
        <f t="shared" si="0"/>
        <v>0</v>
      </c>
      <c r="G18" s="21"/>
      <c r="H18" s="21"/>
      <c r="I18" s="21"/>
      <c r="J18" s="21"/>
      <c r="K18" s="26"/>
      <c r="L18" s="26"/>
      <c r="M18" s="26"/>
    </row>
    <row r="19" spans="1:13" s="25" customFormat="1" ht="21.75">
      <c r="A19" s="21">
        <v>13</v>
      </c>
      <c r="B19" s="21"/>
      <c r="C19" s="21"/>
      <c r="D19" s="21"/>
      <c r="E19" s="22"/>
      <c r="F19" s="23">
        <f t="shared" si="0"/>
        <v>0</v>
      </c>
      <c r="G19" s="21"/>
      <c r="H19" s="21"/>
      <c r="I19" s="21"/>
      <c r="J19" s="21"/>
      <c r="K19" s="26"/>
      <c r="L19" s="26"/>
      <c r="M19" s="26"/>
    </row>
    <row r="20" spans="1:13" s="25" customFormat="1" ht="21.75">
      <c r="A20" s="21">
        <v>14</v>
      </c>
      <c r="B20" s="21"/>
      <c r="C20" s="21"/>
      <c r="D20" s="21"/>
      <c r="E20" s="22"/>
      <c r="F20" s="23">
        <f t="shared" si="0"/>
        <v>0</v>
      </c>
      <c r="G20" s="21"/>
      <c r="H20" s="21"/>
      <c r="I20" s="21"/>
      <c r="J20" s="21"/>
      <c r="K20" s="26"/>
      <c r="L20" s="26"/>
      <c r="M20" s="26"/>
    </row>
    <row r="21" spans="1:13" s="25" customFormat="1" ht="21.75">
      <c r="A21" s="21">
        <v>15</v>
      </c>
      <c r="B21" s="21"/>
      <c r="C21" s="21"/>
      <c r="D21" s="21"/>
      <c r="E21" s="22"/>
      <c r="F21" s="23">
        <f t="shared" si="0"/>
        <v>0</v>
      </c>
      <c r="G21" s="21"/>
      <c r="H21" s="21"/>
      <c r="I21" s="21"/>
      <c r="J21" s="21"/>
      <c r="K21" s="26"/>
      <c r="L21" s="26"/>
      <c r="M21" s="26"/>
    </row>
    <row r="22" spans="1:13" s="25" customFormat="1" ht="21.75">
      <c r="A22" s="21">
        <v>16</v>
      </c>
      <c r="B22" s="21"/>
      <c r="C22" s="21"/>
      <c r="D22" s="21"/>
      <c r="E22" s="22"/>
      <c r="F22" s="23">
        <f t="shared" si="0"/>
        <v>0</v>
      </c>
      <c r="G22" s="21"/>
      <c r="H22" s="21"/>
      <c r="I22" s="21"/>
      <c r="J22" s="21"/>
      <c r="K22" s="26"/>
      <c r="L22" s="26"/>
      <c r="M22" s="26"/>
    </row>
    <row r="23" spans="1:13" s="25" customFormat="1" ht="21.75">
      <c r="A23" s="21">
        <v>17</v>
      </c>
      <c r="B23" s="21"/>
      <c r="C23" s="21"/>
      <c r="D23" s="21"/>
      <c r="E23" s="22"/>
      <c r="F23" s="23">
        <f t="shared" si="0"/>
        <v>0</v>
      </c>
      <c r="G23" s="21"/>
      <c r="H23" s="21"/>
      <c r="I23" s="21"/>
      <c r="J23" s="21"/>
      <c r="K23" s="26"/>
      <c r="L23" s="26"/>
      <c r="M23" s="26"/>
    </row>
    <row r="24" spans="1:13" s="25" customFormat="1" ht="21.75">
      <c r="A24" s="21">
        <v>18</v>
      </c>
      <c r="B24" s="21"/>
      <c r="C24" s="21"/>
      <c r="D24" s="21"/>
      <c r="E24" s="22"/>
      <c r="F24" s="23">
        <f t="shared" si="0"/>
        <v>0</v>
      </c>
      <c r="G24" s="21"/>
      <c r="H24" s="21"/>
      <c r="I24" s="21"/>
      <c r="J24" s="21"/>
      <c r="K24" s="26"/>
      <c r="L24" s="26"/>
      <c r="M24" s="26"/>
    </row>
    <row r="25" spans="1:13" s="25" customFormat="1" ht="21.75">
      <c r="A25" s="21">
        <v>19</v>
      </c>
      <c r="B25" s="21"/>
      <c r="C25" s="21"/>
      <c r="D25" s="21"/>
      <c r="E25" s="22"/>
      <c r="F25" s="23">
        <f t="shared" si="0"/>
        <v>0</v>
      </c>
      <c r="G25" s="21"/>
      <c r="H25" s="21"/>
      <c r="I25" s="21"/>
      <c r="J25" s="21"/>
      <c r="K25" s="26"/>
      <c r="L25" s="26"/>
      <c r="M25" s="26"/>
    </row>
    <row r="26" spans="1:13" s="25" customFormat="1" ht="21.75">
      <c r="A26" s="21">
        <v>20</v>
      </c>
      <c r="B26" s="21"/>
      <c r="C26" s="21"/>
      <c r="D26" s="21"/>
      <c r="E26" s="22"/>
      <c r="F26" s="23">
        <f t="shared" si="0"/>
        <v>0</v>
      </c>
      <c r="G26" s="21"/>
      <c r="H26" s="21"/>
      <c r="I26" s="21"/>
      <c r="J26" s="21"/>
      <c r="K26" s="26"/>
      <c r="L26" s="26"/>
      <c r="M26" s="26"/>
    </row>
    <row r="27" spans="1:13" s="25" customFormat="1" ht="21.75">
      <c r="A27" s="21">
        <v>21</v>
      </c>
      <c r="B27" s="21"/>
      <c r="C27" s="21"/>
      <c r="D27" s="21"/>
      <c r="E27" s="22"/>
      <c r="F27" s="23">
        <f t="shared" si="0"/>
        <v>0</v>
      </c>
      <c r="G27" s="21"/>
      <c r="H27" s="21"/>
      <c r="I27" s="21"/>
      <c r="J27" s="21"/>
      <c r="K27" s="26"/>
      <c r="L27" s="26"/>
      <c r="M27" s="26"/>
    </row>
    <row r="28" spans="1:13" s="25" customFormat="1" ht="21.75">
      <c r="A28" s="21">
        <v>22</v>
      </c>
      <c r="B28" s="21"/>
      <c r="C28" s="21"/>
      <c r="D28" s="21"/>
      <c r="E28" s="22"/>
      <c r="F28" s="23">
        <f t="shared" si="0"/>
        <v>0</v>
      </c>
      <c r="G28" s="21"/>
      <c r="H28" s="21"/>
      <c r="I28" s="21"/>
      <c r="J28" s="21"/>
      <c r="K28" s="26"/>
      <c r="L28" s="26"/>
      <c r="M28" s="26"/>
    </row>
    <row r="29" spans="1:13" s="25" customFormat="1" ht="21.75">
      <c r="A29" s="21">
        <v>23</v>
      </c>
      <c r="B29" s="21"/>
      <c r="C29" s="21"/>
      <c r="D29" s="21"/>
      <c r="E29" s="22"/>
      <c r="F29" s="23">
        <f t="shared" si="0"/>
        <v>0</v>
      </c>
      <c r="G29" s="21"/>
      <c r="H29" s="21"/>
      <c r="I29" s="21"/>
      <c r="J29" s="21"/>
      <c r="K29" s="26"/>
      <c r="L29" s="26"/>
      <c r="M29" s="26"/>
    </row>
    <row r="30" spans="1:13" s="25" customFormat="1" ht="21.75">
      <c r="A30" s="21">
        <v>24</v>
      </c>
      <c r="B30" s="21"/>
      <c r="C30" s="21"/>
      <c r="D30" s="21"/>
      <c r="E30" s="22"/>
      <c r="F30" s="23">
        <f t="shared" si="0"/>
        <v>0</v>
      </c>
      <c r="G30" s="21"/>
      <c r="H30" s="21"/>
      <c r="I30" s="21"/>
      <c r="J30" s="21"/>
      <c r="K30" s="26"/>
      <c r="L30" s="26"/>
      <c r="M30" s="26"/>
    </row>
    <row r="31" spans="1:13" s="25" customFormat="1" ht="21.75">
      <c r="A31" s="21">
        <v>25</v>
      </c>
      <c r="B31" s="21"/>
      <c r="C31" s="21"/>
      <c r="D31" s="21"/>
      <c r="E31" s="22"/>
      <c r="F31" s="23">
        <f t="shared" si="0"/>
        <v>0</v>
      </c>
      <c r="G31" s="21"/>
      <c r="H31" s="21"/>
      <c r="I31" s="21"/>
      <c r="J31" s="21"/>
      <c r="K31" s="26"/>
      <c r="L31" s="26"/>
      <c r="M31" s="26"/>
    </row>
    <row r="32" spans="1:13" s="25" customFormat="1" ht="21.75">
      <c r="A32" s="21">
        <v>26</v>
      </c>
      <c r="B32" s="21"/>
      <c r="C32" s="21"/>
      <c r="D32" s="21"/>
      <c r="E32" s="22"/>
      <c r="F32" s="23">
        <f t="shared" si="0"/>
        <v>0</v>
      </c>
      <c r="G32" s="21"/>
      <c r="H32" s="21"/>
      <c r="I32" s="21"/>
      <c r="J32" s="21"/>
      <c r="K32" s="26"/>
      <c r="L32" s="26"/>
      <c r="M32" s="26"/>
    </row>
    <row r="33" spans="1:13" s="25" customFormat="1" ht="21.75">
      <c r="A33" s="21">
        <v>27</v>
      </c>
      <c r="B33" s="21"/>
      <c r="C33" s="21"/>
      <c r="D33" s="21"/>
      <c r="E33" s="22"/>
      <c r="F33" s="23">
        <f t="shared" si="0"/>
        <v>0</v>
      </c>
      <c r="G33" s="21"/>
      <c r="H33" s="21"/>
      <c r="I33" s="21"/>
      <c r="J33" s="21"/>
      <c r="K33" s="26"/>
      <c r="L33" s="26"/>
      <c r="M33" s="26"/>
    </row>
    <row r="34" spans="1:13" s="25" customFormat="1" ht="21.75">
      <c r="A34" s="21">
        <v>28</v>
      </c>
      <c r="B34" s="21"/>
      <c r="C34" s="21"/>
      <c r="D34" s="21"/>
      <c r="E34" s="22"/>
      <c r="F34" s="23">
        <f t="shared" si="0"/>
        <v>0</v>
      </c>
      <c r="G34" s="21"/>
      <c r="H34" s="21"/>
      <c r="I34" s="21"/>
      <c r="J34" s="21"/>
      <c r="K34" s="26"/>
      <c r="L34" s="26"/>
      <c r="M34" s="26"/>
    </row>
    <row r="35" spans="1:13" s="25" customFormat="1" ht="21.75">
      <c r="A35" s="21">
        <v>29</v>
      </c>
      <c r="B35" s="21"/>
      <c r="C35" s="21"/>
      <c r="D35" s="21"/>
      <c r="E35" s="22"/>
      <c r="F35" s="23">
        <f t="shared" si="0"/>
        <v>0</v>
      </c>
      <c r="G35" s="21"/>
      <c r="H35" s="21"/>
      <c r="I35" s="21"/>
      <c r="J35" s="21"/>
      <c r="K35" s="26"/>
      <c r="L35" s="26"/>
      <c r="M35" s="26"/>
    </row>
    <row r="36" spans="1:13" s="25" customFormat="1" ht="21.75">
      <c r="A36" s="21">
        <v>30</v>
      </c>
      <c r="B36" s="21"/>
      <c r="C36" s="21"/>
      <c r="D36" s="21"/>
      <c r="E36" s="22"/>
      <c r="F36" s="23">
        <f t="shared" si="0"/>
        <v>0</v>
      </c>
      <c r="G36" s="21"/>
      <c r="H36" s="21"/>
      <c r="I36" s="21"/>
      <c r="J36" s="21"/>
      <c r="K36" s="26"/>
      <c r="L36" s="26"/>
      <c r="M36" s="26"/>
    </row>
  </sheetData>
  <sheetProtection/>
  <mergeCells count="12">
    <mergeCell ref="F5:F6"/>
    <mergeCell ref="G5:G6"/>
    <mergeCell ref="K5:M5"/>
    <mergeCell ref="H5:J5"/>
    <mergeCell ref="A1:M1"/>
    <mergeCell ref="A2:M2"/>
    <mergeCell ref="A5:A6"/>
    <mergeCell ref="B5:B6"/>
    <mergeCell ref="C5:C6"/>
    <mergeCell ref="A3:M4"/>
    <mergeCell ref="D5:D6"/>
    <mergeCell ref="E5:E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5"/>
  <cols>
    <col min="1" max="1" width="6.421875" style="27" customWidth="1"/>
    <col min="2" max="2" width="40.140625" style="27" customWidth="1"/>
    <col min="3" max="3" width="16.421875" style="37" customWidth="1"/>
    <col min="4" max="4" width="9.00390625" style="27" customWidth="1"/>
    <col min="5" max="5" width="15.57421875" style="27" bestFit="1" customWidth="1"/>
    <col min="6" max="6" width="61.421875" style="27" customWidth="1"/>
    <col min="7" max="7" width="16.421875" style="27" customWidth="1"/>
    <col min="8" max="16384" width="9.00390625" style="27" customWidth="1"/>
  </cols>
  <sheetData>
    <row r="1" spans="1:7" ht="27.75">
      <c r="A1" s="150" t="s">
        <v>62</v>
      </c>
      <c r="B1" s="150"/>
      <c r="C1" s="150"/>
      <c r="D1" s="150"/>
      <c r="E1" s="150"/>
      <c r="F1" s="150"/>
      <c r="G1" s="150"/>
    </row>
    <row r="2" spans="1:7" ht="27.75">
      <c r="A2" s="150" t="s">
        <v>40</v>
      </c>
      <c r="B2" s="150"/>
      <c r="C2" s="150"/>
      <c r="D2" s="150"/>
      <c r="E2" s="150"/>
      <c r="F2" s="150"/>
      <c r="G2" s="150"/>
    </row>
    <row r="3" spans="1:7" ht="27.75">
      <c r="A3" s="151" t="s">
        <v>39</v>
      </c>
      <c r="B3" s="151"/>
      <c r="C3" s="151"/>
      <c r="D3" s="151"/>
      <c r="E3" s="151"/>
      <c r="F3" s="151"/>
      <c r="G3" s="151"/>
    </row>
    <row r="4" spans="1:7" s="41" customFormat="1" ht="24">
      <c r="A4" s="149" t="s">
        <v>28</v>
      </c>
      <c r="B4" s="149" t="s">
        <v>1</v>
      </c>
      <c r="C4" s="149" t="s">
        <v>19</v>
      </c>
      <c r="D4" s="152" t="s">
        <v>32</v>
      </c>
      <c r="E4" s="152"/>
      <c r="F4" s="149" t="s">
        <v>37</v>
      </c>
      <c r="G4" s="149" t="s">
        <v>6</v>
      </c>
    </row>
    <row r="5" spans="1:7" s="40" customFormat="1" ht="69.75" customHeight="1">
      <c r="A5" s="149"/>
      <c r="B5" s="149"/>
      <c r="C5" s="149"/>
      <c r="D5" s="19" t="s">
        <v>33</v>
      </c>
      <c r="E5" s="19" t="s">
        <v>38</v>
      </c>
      <c r="F5" s="149"/>
      <c r="G5" s="149"/>
    </row>
    <row r="6" spans="1:7" ht="24">
      <c r="A6" s="51"/>
      <c r="B6" s="61" t="s">
        <v>29</v>
      </c>
      <c r="C6" s="62"/>
      <c r="D6" s="63" t="s">
        <v>26</v>
      </c>
      <c r="E6" s="63" t="s">
        <v>26</v>
      </c>
      <c r="F6" s="50"/>
      <c r="G6" s="50"/>
    </row>
    <row r="7" spans="1:7" s="30" customFormat="1" ht="24">
      <c r="A7" s="28">
        <v>1</v>
      </c>
      <c r="B7" s="29"/>
      <c r="C7" s="43"/>
      <c r="D7" s="29"/>
      <c r="E7" s="29"/>
      <c r="F7" s="29"/>
      <c r="G7" s="29"/>
    </row>
    <row r="8" spans="1:7" ht="24">
      <c r="A8" s="31">
        <f>A7+1</f>
        <v>2</v>
      </c>
      <c r="B8" s="32"/>
      <c r="C8" s="44"/>
      <c r="D8" s="36"/>
      <c r="E8" s="36"/>
      <c r="F8" s="36"/>
      <c r="G8" s="36"/>
    </row>
    <row r="9" spans="1:7" ht="24">
      <c r="A9" s="31">
        <f aca="true" t="shared" si="0" ref="A9:A15">A8+1</f>
        <v>3</v>
      </c>
      <c r="B9" s="32"/>
      <c r="C9" s="44"/>
      <c r="D9" s="36"/>
      <c r="E9" s="36"/>
      <c r="F9" s="36"/>
      <c r="G9" s="36"/>
    </row>
    <row r="10" spans="1:7" s="34" customFormat="1" ht="24">
      <c r="A10" s="31">
        <f t="shared" si="0"/>
        <v>4</v>
      </c>
      <c r="B10" s="33"/>
      <c r="C10" s="44"/>
      <c r="D10" s="42"/>
      <c r="E10" s="42"/>
      <c r="F10" s="42"/>
      <c r="G10" s="42"/>
    </row>
    <row r="11" spans="1:7" ht="24">
      <c r="A11" s="31">
        <f t="shared" si="0"/>
        <v>5</v>
      </c>
      <c r="B11" s="35"/>
      <c r="C11" s="44"/>
      <c r="D11" s="36"/>
      <c r="E11" s="36"/>
      <c r="F11" s="36"/>
      <c r="G11" s="36"/>
    </row>
    <row r="12" spans="1:7" ht="24">
      <c r="A12" s="31">
        <f t="shared" si="0"/>
        <v>6</v>
      </c>
      <c r="B12" s="35"/>
      <c r="C12" s="44"/>
      <c r="D12" s="36"/>
      <c r="E12" s="36"/>
      <c r="F12" s="36"/>
      <c r="G12" s="36"/>
    </row>
    <row r="13" spans="1:7" ht="24">
      <c r="A13" s="31">
        <f t="shared" si="0"/>
        <v>7</v>
      </c>
      <c r="B13" s="35"/>
      <c r="C13" s="44"/>
      <c r="D13" s="36"/>
      <c r="E13" s="36"/>
      <c r="F13" s="36"/>
      <c r="G13" s="36"/>
    </row>
    <row r="14" spans="1:7" ht="24">
      <c r="A14" s="31">
        <f t="shared" si="0"/>
        <v>8</v>
      </c>
      <c r="B14" s="32"/>
      <c r="C14" s="44"/>
      <c r="D14" s="36"/>
      <c r="E14" s="36"/>
      <c r="F14" s="36"/>
      <c r="G14" s="36"/>
    </row>
    <row r="15" spans="1:7" ht="24">
      <c r="A15" s="31">
        <f t="shared" si="0"/>
        <v>9</v>
      </c>
      <c r="B15" s="32"/>
      <c r="C15" s="44"/>
      <c r="D15" s="36"/>
      <c r="E15" s="36"/>
      <c r="F15" s="36"/>
      <c r="G15" s="36"/>
    </row>
    <row r="16" spans="1:7" s="57" customFormat="1" ht="24">
      <c r="A16" s="47"/>
      <c r="B16" s="48" t="s">
        <v>2</v>
      </c>
      <c r="C16" s="49">
        <f>SUM(C7:C15)</f>
        <v>0</v>
      </c>
      <c r="D16" s="50"/>
      <c r="E16" s="50"/>
      <c r="F16" s="50"/>
      <c r="G16" s="50"/>
    </row>
    <row r="17" spans="1:7" s="57" customFormat="1" ht="24">
      <c r="A17" s="51"/>
      <c r="B17" s="52" t="s">
        <v>30</v>
      </c>
      <c r="C17" s="49"/>
      <c r="D17" s="50"/>
      <c r="E17" s="50"/>
      <c r="F17" s="50"/>
      <c r="G17" s="50"/>
    </row>
    <row r="18" spans="1:7" s="57" customFormat="1" ht="24">
      <c r="A18" s="53">
        <v>1</v>
      </c>
      <c r="B18" s="54"/>
      <c r="C18" s="55"/>
      <c r="D18" s="56"/>
      <c r="E18" s="56"/>
      <c r="F18" s="56"/>
      <c r="G18" s="56"/>
    </row>
    <row r="19" spans="1:7" s="57" customFormat="1" ht="24">
      <c r="A19" s="53">
        <v>2</v>
      </c>
      <c r="B19" s="54"/>
      <c r="C19" s="55"/>
      <c r="D19" s="56"/>
      <c r="E19" s="56"/>
      <c r="F19" s="56"/>
      <c r="G19" s="56"/>
    </row>
    <row r="20" spans="1:7" s="57" customFormat="1" ht="24">
      <c r="A20" s="58">
        <v>3</v>
      </c>
      <c r="B20" s="59"/>
      <c r="C20" s="60"/>
      <c r="D20" s="56"/>
      <c r="E20" s="56"/>
      <c r="F20" s="56"/>
      <c r="G20" s="56"/>
    </row>
    <row r="21" spans="1:7" s="57" customFormat="1" ht="24">
      <c r="A21" s="47"/>
      <c r="B21" s="48" t="s">
        <v>2</v>
      </c>
      <c r="C21" s="49">
        <f>SUM(C18:C20)</f>
        <v>0</v>
      </c>
      <c r="D21" s="50"/>
      <c r="E21" s="50"/>
      <c r="F21" s="50"/>
      <c r="G21" s="50"/>
    </row>
    <row r="22" spans="1:7" s="57" customFormat="1" ht="24">
      <c r="A22" s="47"/>
      <c r="B22" s="48" t="s">
        <v>31</v>
      </c>
      <c r="C22" s="49">
        <f>C21+C16</f>
        <v>0</v>
      </c>
      <c r="D22" s="50"/>
      <c r="E22" s="50"/>
      <c r="F22" s="50"/>
      <c r="G22" s="50"/>
    </row>
    <row r="24" ht="24">
      <c r="C24" s="38"/>
    </row>
    <row r="26" ht="24">
      <c r="C26" s="39"/>
    </row>
  </sheetData>
  <sheetProtection/>
  <mergeCells count="9">
    <mergeCell ref="F4:F5"/>
    <mergeCell ref="G4:G5"/>
    <mergeCell ref="A1:G1"/>
    <mergeCell ref="A2:G2"/>
    <mergeCell ref="A3:G3"/>
    <mergeCell ref="D4:E4"/>
    <mergeCell ref="A4:A5"/>
    <mergeCell ref="B4:B5"/>
    <mergeCell ref="C4:C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PageLayoutView="0" workbookViewId="0" topLeftCell="A1">
      <selection activeCell="A1" sqref="A1:Q1"/>
    </sheetView>
  </sheetViews>
  <sheetFormatPr defaultColWidth="9.140625" defaultRowHeight="15"/>
  <cols>
    <col min="2" max="2" width="35.57421875" style="0" bestFit="1" customWidth="1"/>
  </cols>
  <sheetData>
    <row r="1" spans="1:17" s="27" customFormat="1" ht="24">
      <c r="A1" s="153" t="s">
        <v>100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27" customFormat="1" ht="24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21.75">
      <c r="A3" s="154" t="s">
        <v>3</v>
      </c>
      <c r="B3" s="154" t="s">
        <v>1</v>
      </c>
      <c r="C3" s="154" t="s">
        <v>0</v>
      </c>
      <c r="D3" s="154" t="s">
        <v>18</v>
      </c>
      <c r="E3" s="155" t="s">
        <v>36</v>
      </c>
      <c r="F3" s="155" t="s">
        <v>35</v>
      </c>
      <c r="G3" s="156" t="s">
        <v>86</v>
      </c>
      <c r="H3" s="157" t="s">
        <v>87</v>
      </c>
      <c r="I3" s="152" t="s">
        <v>88</v>
      </c>
      <c r="J3" s="152"/>
      <c r="K3" s="152"/>
      <c r="L3" s="152"/>
      <c r="M3" s="152"/>
      <c r="N3" s="152"/>
      <c r="O3" s="152"/>
      <c r="P3" s="152"/>
      <c r="Q3" s="152"/>
    </row>
    <row r="4" spans="1:17" ht="152.25">
      <c r="A4" s="154"/>
      <c r="B4" s="154"/>
      <c r="C4" s="154"/>
      <c r="D4" s="154"/>
      <c r="E4" s="155"/>
      <c r="F4" s="155"/>
      <c r="G4" s="156"/>
      <c r="H4" s="157"/>
      <c r="I4" s="97" t="s">
        <v>89</v>
      </c>
      <c r="J4" s="97" t="s">
        <v>90</v>
      </c>
      <c r="K4" s="97" t="s">
        <v>91</v>
      </c>
      <c r="L4" s="97" t="s">
        <v>92</v>
      </c>
      <c r="M4" s="97" t="s">
        <v>93</v>
      </c>
      <c r="N4" s="97" t="s">
        <v>94</v>
      </c>
      <c r="O4" s="97" t="s">
        <v>95</v>
      </c>
      <c r="P4" s="97" t="s">
        <v>96</v>
      </c>
      <c r="Q4" s="97" t="s">
        <v>97</v>
      </c>
    </row>
    <row r="5" spans="1:17" ht="21.75">
      <c r="A5" s="158" t="s">
        <v>5</v>
      </c>
      <c r="B5" s="159"/>
      <c r="C5" s="159"/>
      <c r="D5" s="159"/>
      <c r="E5" s="160"/>
      <c r="F5" s="98">
        <f>+F7+F38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21.75">
      <c r="A6" s="113" t="s">
        <v>102</v>
      </c>
      <c r="B6" s="114"/>
      <c r="C6" s="114"/>
      <c r="D6" s="114"/>
      <c r="E6" s="115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21.75">
      <c r="A7" s="100" t="s">
        <v>99</v>
      </c>
      <c r="B7" s="101"/>
      <c r="C7" s="101"/>
      <c r="D7" s="101"/>
      <c r="E7" s="102"/>
      <c r="F7" s="102">
        <f>SUM(F8:F37)</f>
        <v>0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s="111" customFormat="1" ht="21.75">
      <c r="A8" s="103">
        <v>1.1</v>
      </c>
      <c r="B8" s="104"/>
      <c r="C8" s="103"/>
      <c r="D8" s="105"/>
      <c r="E8" s="106"/>
      <c r="F8" s="107"/>
      <c r="G8" s="108"/>
      <c r="H8" s="109"/>
      <c r="I8" s="110"/>
      <c r="J8" s="110"/>
      <c r="K8" s="110"/>
      <c r="L8" s="110"/>
      <c r="M8" s="110"/>
      <c r="N8" s="110"/>
      <c r="O8" s="110"/>
      <c r="P8" s="110"/>
      <c r="Q8" s="110"/>
    </row>
    <row r="9" spans="1:17" s="16" customFormat="1" ht="21.75">
      <c r="A9" s="109">
        <v>1.2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s="16" customFormat="1" ht="21.75">
      <c r="A10" s="103">
        <v>1.3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s="16" customFormat="1" ht="21.75">
      <c r="A11" s="109">
        <v>1.4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s="16" customFormat="1" ht="21.75">
      <c r="A12" s="109" t="s">
        <v>107</v>
      </c>
      <c r="B12" s="112" t="s">
        <v>106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21.75">
      <c r="A13" s="100" t="s">
        <v>98</v>
      </c>
      <c r="B13" s="101"/>
      <c r="C13" s="101"/>
      <c r="D13" s="101"/>
      <c r="E13" s="102"/>
      <c r="F13" s="102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111" customFormat="1" ht="21.75">
      <c r="A14" s="103">
        <v>1.1</v>
      </c>
      <c r="B14" s="104"/>
      <c r="C14" s="103"/>
      <c r="D14" s="105"/>
      <c r="E14" s="106"/>
      <c r="F14" s="107"/>
      <c r="G14" s="108"/>
      <c r="H14" s="109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16" customFormat="1" ht="21.75">
      <c r="A15" s="109">
        <v>1.2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s="16" customFormat="1" ht="21.75">
      <c r="A16" s="103">
        <v>1.3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s="16" customFormat="1" ht="21.75">
      <c r="A17" s="109">
        <v>1.4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s="16" customFormat="1" ht="21.75">
      <c r="A18" s="103">
        <v>1.5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s="16" customFormat="1" ht="21.75">
      <c r="A19" s="109" t="s">
        <v>107</v>
      </c>
      <c r="B19" s="112" t="s">
        <v>106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t="21.75">
      <c r="A20" s="113" t="s">
        <v>103</v>
      </c>
      <c r="B20" s="114"/>
      <c r="C20" s="114"/>
      <c r="D20" s="114"/>
      <c r="E20" s="115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21.75">
      <c r="A21" s="100" t="s">
        <v>104</v>
      </c>
      <c r="B21" s="101"/>
      <c r="C21" s="101"/>
      <c r="D21" s="101"/>
      <c r="E21" s="102"/>
      <c r="F21" s="102">
        <f>SUM(F22:F49)</f>
        <v>0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s="111" customFormat="1" ht="21.75">
      <c r="A22" s="103">
        <v>1.1</v>
      </c>
      <c r="B22" s="104"/>
      <c r="C22" s="103"/>
      <c r="D22" s="105"/>
      <c r="E22" s="106"/>
      <c r="F22" s="107"/>
      <c r="G22" s="108"/>
      <c r="H22" s="109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s="16" customFormat="1" ht="21.75">
      <c r="A23" s="109">
        <v>1.2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s="16" customFormat="1" ht="21.75">
      <c r="A24" s="103">
        <v>1.3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s="16" customFormat="1" ht="21.75">
      <c r="A25" s="109">
        <v>1.4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s="16" customFormat="1" ht="21.75">
      <c r="A26" s="109" t="s">
        <v>107</v>
      </c>
      <c r="B26" s="112" t="s">
        <v>106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21.75">
      <c r="A27" s="100" t="s">
        <v>105</v>
      </c>
      <c r="B27" s="101"/>
      <c r="C27" s="101"/>
      <c r="D27" s="101"/>
      <c r="E27" s="102"/>
      <c r="F27" s="102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s="111" customFormat="1" ht="21.75">
      <c r="A28" s="103">
        <v>1.1</v>
      </c>
      <c r="B28" s="104"/>
      <c r="C28" s="103"/>
      <c r="D28" s="105"/>
      <c r="E28" s="106"/>
      <c r="F28" s="107"/>
      <c r="G28" s="108"/>
      <c r="H28" s="109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s="16" customFormat="1" ht="21.75">
      <c r="A29" s="109">
        <v>1.2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s="16" customFormat="1" ht="21.75">
      <c r="A30" s="103">
        <v>1.3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s="16" customFormat="1" ht="21.75">
      <c r="A31" s="109">
        <v>1.4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s="16" customFormat="1" ht="21.75">
      <c r="A32" s="103">
        <v>1.5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s="16" customFormat="1" ht="21.75">
      <c r="A33" s="109" t="s">
        <v>107</v>
      </c>
      <c r="B33" s="112" t="s">
        <v>106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</sheetData>
  <sheetProtection/>
  <mergeCells count="12">
    <mergeCell ref="I3:Q3"/>
    <mergeCell ref="A5:E5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User</cp:lastModifiedBy>
  <cp:lastPrinted>2022-08-29T09:25:31Z</cp:lastPrinted>
  <dcterms:created xsi:type="dcterms:W3CDTF">2012-10-19T00:26:58Z</dcterms:created>
  <dcterms:modified xsi:type="dcterms:W3CDTF">2022-09-07T03:00:02Z</dcterms:modified>
  <cp:category/>
  <cp:version/>
  <cp:contentType/>
  <cp:contentStatus/>
</cp:coreProperties>
</file>