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2017\กลุ่มงานแผนยุทธศาสตร์\1 แผนยุทธศาสตร์มหาวิทยาลัย ระยะ 5 ปี พ.ศ. 2560 -2564\2565\ติดตามผลไตรมาส 3\"/>
    </mc:Choice>
  </mc:AlternateContent>
  <xr:revisionPtr revIDLastSave="0" documentId="13_ncr:1_{7F09EDCF-407A-45A6-8D4F-482077159FBC}" xr6:coauthVersionLast="47" xr6:coauthVersionMax="47" xr10:uidLastSave="{00000000-0000-0000-0000-000000000000}"/>
  <bookViews>
    <workbookView xWindow="-120" yWindow="-120" windowWidth="20730" windowHeight="11160" tabRatio="914" xr2:uid="{D1973A40-DD26-42E4-AD69-B8BA2BE701C7}"/>
  </bookViews>
  <sheets>
    <sheet name="แผนยุทธศาสตร์ 2565-2" sheetId="1" r:id="rId1"/>
    <sheet name="แผนปฏิบัติการ 2564-รวมใช้บันทึก" sheetId="2" state="hidden" r:id="rId2"/>
    <sheet name="แผนปฏิบัติการรวมแสดง" sheetId="9" state="hidden" r:id="rId3"/>
    <sheet name="แผนปฏิบัติการ(วิจัย บริการ ทำน)" sheetId="3" state="hidden" r:id="rId4"/>
    <sheet name="แผนปฏิบัติการ (สน.คอม)" sheetId="4" state="hidden" r:id="rId5"/>
    <sheet name="แผนปฏิบัติการ (กายภาพ,รปภ)" sheetId="5" state="hidden" r:id="rId6"/>
    <sheet name="แผนปฏิบัติการ (กจ)" sheetId="6" state="hidden" r:id="rId7"/>
    <sheet name="แผนปฏิบัติการ (กองคลัง)" sheetId="7" state="hidden" r:id="rId8"/>
    <sheet name="แผนปฏิบัติการ (งานประกัน)" sheetId="8" state="hidden" r:id="rId9"/>
  </sheets>
  <definedNames>
    <definedName name="_xlnm.Print_Titles" localSheetId="1">'แผนปฏิบัติการ 2564-รวมใช้บันทึก'!$2:$2</definedName>
    <definedName name="_xlnm.Print_Titles" localSheetId="3">'แผนปฏิบัติการ(วิจัย บริการ ทำน)'!$2:$2</definedName>
    <definedName name="_xlnm.Print_Titles" localSheetId="2">แผนปฏิบัติการรวมแสดง!$2:$2</definedName>
    <definedName name="_xlnm.Print_Titles" localSheetId="0">'แผนยุทธศาสตร์ 2565-2'!$2:$2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" i="8" l="1"/>
  <c r="A1" i="7"/>
  <c r="A1" i="6"/>
  <c r="A1" i="5"/>
  <c r="A1" i="4"/>
  <c r="A1" i="3"/>
  <c r="A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E3" authorId="0" shapeId="0" xr:uid="{7B3DFA7B-BF6D-4734-8AD6-F75B2A957B85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1) ระบบพัสดุ
2) ระบบครุภัณฑ์
3) ubu lms
4) ฐานข้อมูล MOU
5) ฐานวิจัย
6) ฐานข้อมูลการจัดการความรู้ (KM)
7) ...
8) ...</t>
        </r>
      </text>
    </comment>
    <comment ref="E5" authorId="0" shapeId="0" xr:uid="{29B995FD-ACA2-47FB-8102-882C30710544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ร้อยละ 60 ตามแผนของบุคลากรทั้งหมด 1,500 คน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E3" authorId="0" shapeId="0" xr:uid="{8098A70B-F7EA-4FBB-9FD0-353882F8B6E5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ค่าธรรมเนียม = 585,822,100
รายได้แหล่งอื่น = 482,793,200</t>
        </r>
      </text>
    </comment>
    <comment ref="F3" authorId="0" shapeId="0" xr:uid="{BF35FCA6-3E81-4E2A-AC06-84A93AC6D5B7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ค่าธรรมเนียม = 202,506,175
รายได้แหล่งอื่น = 178,346,800</t>
        </r>
      </text>
    </comment>
  </commentList>
</comments>
</file>

<file path=xl/sharedStrings.xml><?xml version="1.0" encoding="utf-8"?>
<sst xmlns="http://schemas.openxmlformats.org/spreadsheetml/2006/main" count="627" uniqueCount="171">
  <si>
    <t>ยุทธศาสตร์</t>
  </si>
  <si>
    <t>ตัวชี้วัด</t>
  </si>
  <si>
    <t>หน่วยนับ</t>
  </si>
  <si>
    <t>เป้าหมาย ปี 2564</t>
  </si>
  <si>
    <t>ผลการดำเนินงาน</t>
  </si>
  <si>
    <t>คำอธิบายประกอบผลการดำเนินงาน</t>
  </si>
  <si>
    <t>ปัญหา อุปสรรคที่ไม่บรรลุผล</t>
  </si>
  <si>
    <t>1. ร้อยละของผู้สำเร็จการศึกษาระดับปริญญาตรีที่ได้งานทำหรือประกอบอาชีพอิสระภายในระยะเวลา 1 ปี หลังสำเร็จการศึกษา</t>
  </si>
  <si>
    <t>ร้อยละ</t>
  </si>
  <si>
    <t>2. ร้อยละความพึงใจของผู้ใช้บัณฑิตตามทักษะ 5 ด้าน</t>
  </si>
  <si>
    <t>3. ร้อยละของบัณฑิตทุกระดับที่มีผลงานนวัตกรรมหรือมีส่วนร่วมในการสร้างนวัตกรรม</t>
  </si>
  <si>
    <t>4. ร้อยละของบัณฑิตที่เป็นผู้ประกอบการภายในระยะเวลา 1 ปี หลังสำเร็จการศึกษา</t>
  </si>
  <si>
    <t>5. ร้อยละของผู้ผ่านการประเมินความรู้และสมรรถนะภายหลังการอบรมหลักสูตรระยะสั้น/ออนไลน์สำหรับคนทุกช่วงวัย ตามวัตถุประสงค์ของหลักสูตร</t>
  </si>
  <si>
    <t>ยุทธศาสตร์ที่ 1</t>
  </si>
  <si>
    <t>1. ร้อยละของผลงานวิจัยและนวัตกรรมที่นำไปใช้เพื่อการพัฒนาพื้นที่หรือเพิ่มมูลค่าทางเศรษฐกิจ ต่อจำนวนผลงานวิจัยและนวัตกรรมในรอบ 3 ปีหลังเสร็จโครงการ</t>
  </si>
  <si>
    <t>2. สัดส่วนจำนวนบทความทางวิชาการในฐานนานาชาติ (Scopus Q1-Q2) ต่อจำนวนอาจารย์ประจำ</t>
  </si>
  <si>
    <t>3. รายได้จากผลงานทรัพย์สินทางปัญญาและงานวิจัยที่นำไปใช้ประโยชน์เชิงพาณิชย์</t>
  </si>
  <si>
    <t>ล้านบาท</t>
  </si>
  <si>
    <t>ยุทธศาสตร์ที่ 2</t>
  </si>
  <si>
    <t>ยุทธศาสตร์ที่ 3</t>
  </si>
  <si>
    <t>ยุทธศาสตร์ที่ 4</t>
  </si>
  <si>
    <t>1. รายได้เฉลี่ยต่อเดือนของผู้ร่วมโครงการหรือประชาชนกลุ่มเป้าหมายเพิ่มขึ้น</t>
  </si>
  <si>
    <t>บาท</t>
  </si>
  <si>
    <t>2. ร้อยละประชาชนของชุมชนที่ได้รับบริการมีสุขภาวะที่ดีขึ้น</t>
  </si>
  <si>
    <t>3. จำนวนชุมชนที่มีการจัดการสิ่งแวดล้อมตามมาตรฐาน</t>
  </si>
  <si>
    <t>ชุมชน</t>
  </si>
  <si>
    <t>1. จำนวนผู้เข้าเยี่ยมชมแหล่งเรียนรู้/ศูนย์การเรียนรู้ด้านศิลปวัฒนธรรม</t>
  </si>
  <si>
    <t>คน</t>
  </si>
  <si>
    <t>2. จำนวนชุมชนที่เข้าร่วมโครงการและมีการพัฒนาต่อยอดผลการดำเนินงานต่อเนื่องอย่างน้อย 3 ปี</t>
  </si>
  <si>
    <t>1. ร้อยละความเชื่อมั่นของผู้ใช้ต่อคุณภาพของเครือข่ายของมหาวิทยาลัย</t>
  </si>
  <si>
    <t>2. ร้อยละของความเชื่อมโยงเทคโนโลยีดิจิทัลเพื่อการบริหารจัดการ</t>
  </si>
  <si>
    <t>3. ร้อยละของจำนวนรายวิชาที่ทำการเรียนการสอนผ่านระบบ UBU LMS อย่างสมบูรณ์</t>
  </si>
  <si>
    <t>4. ร้อยละของอาจารย์ บุคลากรและนักศึกษาที่มีทักษะด้านดิจิทัลเป็นไปตามเกณฑ์สมรรถนะที่กำหนด</t>
  </si>
  <si>
    <t>ยุทธศาสตร์ที่ 5</t>
  </si>
  <si>
    <t>1. ร้อยละของหน่วยงานที่มีอัตรากำลังเป็นไปตามกรอบอัตรากำลัง</t>
  </si>
  <si>
    <t>2. ร้อยละของอาจารย์ประจำที่มีตำแหน่งทางวิชาการต่อจำนวนอาจารย์ทั้งหมด (ผศ. รศ. ศ.)</t>
  </si>
  <si>
    <t>3. ร้อยละของอาจารย์และบุคลากรสายสนับสนุนที่ระดับสมรรถนะที่สูงขึ้นต่อจำนวนบุคลากรทั้งหมด</t>
  </si>
  <si>
    <t>4. ร้อยละความผูกพันของบุคลากรต่อมหาวิทยาลัย</t>
  </si>
  <si>
    <t>ยุทธศาสตร์ที่ 6</t>
  </si>
  <si>
    <t>1. รายได้สุทธิ</t>
  </si>
  <si>
    <t>2. เงินหมุนเวียนคงเหลือ</t>
  </si>
  <si>
    <t>3. เงินทุนสำรองสะสม</t>
  </si>
  <si>
    <t>ยุทธศาสตร์ที่ 7</t>
  </si>
  <si>
    <t>1. จำนวนหน่วยงานที่มีผลการประเมินคุณภาพการบริหารจัดการตามเกณฑ์มาตรฐานสากล (EdPEx/TQA) ตั้งแต่ 200 คะแนนขึ้นไป</t>
  </si>
  <si>
    <t>หน่วยงาน</t>
  </si>
  <si>
    <t>2. ผลการจัดอันดับ University Impact Rankings ของ THE</t>
  </si>
  <si>
    <t>อันดับ</t>
  </si>
  <si>
    <t>300+</t>
  </si>
  <si>
    <t>ยุทธศาสตร์ที่ 8</t>
  </si>
  <si>
    <t>1. คะแนนผลการประเมินตามเกณฑ์ UI Green Metric</t>
  </si>
  <si>
    <t>คะแนน</t>
  </si>
  <si>
    <t>2. ร้อยละความพึงพอใจของบุคลากรและนักศึกษาต่อโครงสร้างพื้นฐาน ระบบสาธารณูปโภค และสิ่งอำนวยความสะดวกของมหาวิทยาลัย</t>
  </si>
  <si>
    <t>3. ร้อยละการลดลงของอาชญากรรมและอุบัติเหตุภายในมหาวิทยาลัยเมื่อเทียบกับปีที่ผ่านมา</t>
  </si>
  <si>
    <t>ยุทธศาสตร์ที่ 9</t>
  </si>
  <si>
    <t>1. จำนวนโครงการวิจัยที่ดำเนินการ</t>
  </si>
  <si>
    <t>1. โครงการวิจัยและนวัตกรรมเพื่อสร้างความมั่นคงทางเศรษฐกิจ</t>
  </si>
  <si>
    <t>โครงการ</t>
  </si>
  <si>
    <t>2. จำนวนผลงานวิจัยและเทคโนโลยีที่แล้วเสร็จ</t>
  </si>
  <si>
    <t>ผลงาน</t>
  </si>
  <si>
    <t xml:space="preserve">3. ร้อยละของโครงการวิจัยที่แล้วเสร็จภายในระยะเวลาที่กำหนด  </t>
  </si>
  <si>
    <t>4. ร้อยละของผลงานที่พร้อมใช้งานในเชิงพาณิชย์</t>
  </si>
  <si>
    <t>5. จำนวนผลงานที่ยื่นขอจดทะเบียนทรัพย์สินทางปัญญา</t>
  </si>
  <si>
    <t>1. โครงการบริการวิชาการของมหาวิทยาลัย</t>
  </si>
  <si>
    <t>1. จำนวนโครงการ/กิจกรรมบริการวิชาการ</t>
  </si>
  <si>
    <t>3. ร้อยละของงานบริการวิชาการแล้ว เสร็จตามระยะเวลาที่กำหนด</t>
  </si>
  <si>
    <t>4. จำนวนผู้เข้ารับบริการ</t>
  </si>
  <si>
    <t>2.  โครงการสนับสนุนค่าใช้จ่ายการจัดการศึกษาตั้งแต่ระดับอนุบาลจนจบการศึกษาขั้นพื้นฐาน</t>
  </si>
  <si>
    <t>1. จำนวนนักเรียนที่ได้รับการสนับสนุนตามโครงการ</t>
  </si>
  <si>
    <t>1. ครูอนามัย/ครูพยาบาล/ครูชั้นประถมศึกษา/นักเรียนอายุ 5-14 ปี มีความรอบรู้ด้านสุขภาพ</t>
  </si>
  <si>
    <t>2. มีการส่งเสริมการเรียนรู้และทักษะการดำรงชีวิตสู่ศตวรรษที่ 21 ของนักเรียนในระดับอายุ 5-21 ปี</t>
  </si>
  <si>
    <t>1. จำนวนผู้ป่วยนอก</t>
  </si>
  <si>
    <t>2. จำนวนผู้ป่วยใน</t>
  </si>
  <si>
    <t>3. ร้อยละความพึงพอใจของประชาชนในพื้นที่ได้รับบริการ</t>
  </si>
  <si>
    <t>5. โครงการพัฒนาส่งเสริมอุตสาหกรรมขนาดย่อมเพื่อการส่งออกสู่ประเทศเพื่อนบ้าน</t>
  </si>
  <si>
    <t>1. สามารถยกระดับ สร้างมาตรฐานผลิตภัณฑ์ของ SMEs</t>
  </si>
  <si>
    <t>รายการ</t>
  </si>
  <si>
    <t>6. โครงการปรับปรุงการเรียนรู้</t>
  </si>
  <si>
    <t>1. จำนวนครูและนักเรียนที่เข้าร่วมกิจกรรมของโครงการ</t>
  </si>
  <si>
    <t>2. ร้อยละการเพิ่มของนักเรียนที่เข้าร่วมโครงการมีคะแนนเฉลี่ยผลการทดสอบทางการศึกษาระดับชาติขั้นพื้นฐาน (O-NET) แต่ละวิชาผ่านเกณฑ์ร้อยละ 50 ขึ้นไป</t>
  </si>
  <si>
    <t>7. โครงการพัฒนาระบบกลไกการคุ้มครองทางสังคม นวัตกรรมและเทคโนโลยีการดูแลสุขภาพของผู้สูงวัย</t>
  </si>
  <si>
    <t>1. จำนวนผู้เข้าร่วมโครงการ</t>
  </si>
  <si>
    <t>2. จำนวนชุมชนที่เข้าร่วมโครงการ</t>
  </si>
  <si>
    <t>โครงการพัฒนาระบบและกลไกการทำนุบำรุงศิลปวัฒนธรรม</t>
  </si>
  <si>
    <t>4. ร้อยละของงานทำนุบำรุงศิลปวัฒนธรรมแล้วเสร็จตามระยะเวลาที่กำหนด</t>
  </si>
  <si>
    <t>โครงการพัฒนาระบบบริหารจัดการภายใต้หลักธรรมาภิบาล</t>
  </si>
  <si>
    <t>โครงการพัฒนาระบบบริหารทรัพยากรบุคคล</t>
  </si>
  <si>
    <t xml:space="preserve">3. ร้อยละของจำนวนรายวิชาที่ทำการเรียนการสอนผ่านระบบ UBU LMS อย่างสมบูรณ์ </t>
  </si>
  <si>
    <t>โครงการเพิ่มประสิทธิภาพ เสถียรภาพ และความปลอดภัยของการให้บริการเครือข่ายคอมพิวเตอร์และโครงสร้างพื้นฐาน</t>
  </si>
  <si>
    <t>โครงการพัฒนาระบบจัดการเรียนรู้ UBU LMS และพัฒนาอาจารย์ในศตวรรษที่ 21</t>
  </si>
  <si>
    <t>โครงการส่งเสริมการรู้เท่าทันเทคโนโลยีดิจิทัลและการเข้าถึงเทคโนโลยีดิจิทัลที่สอดคล้องกับความต้องการของนักศึกษา และบุคลากร</t>
  </si>
  <si>
    <t>โครงการการอนุรักษ์และฟื้นฟูแหล่งทรัพยากรธรรมชาติอย่างยั่งยืนและการใช้ทรัพยากรที่เป็นมิตรต่อสิ่งแวดล้อม</t>
  </si>
  <si>
    <t>โครงการปรับปรุงและพัฒนาระบบทางกายภาพของมหาวิทยาลัย</t>
  </si>
  <si>
    <t>1. ร้อยละความพึงพอใจของบุคลากรและนักศึกษาต่อโครงสร้างพื้นฐาน ระบบสาธารณูปโภค และสิ่งอำนวยความสะดวกของมหาวิทยาลัย</t>
  </si>
  <si>
    <t>โครงการพัฒนาระบบขนส่งมวลชนและระบบจราจรอัจฉริยะ</t>
  </si>
  <si>
    <t>โครงการพัฒนาระบบบริหารจัดการด้านงบประมาณและทางการเงิน</t>
  </si>
  <si>
    <t>โครงการพัฒนาคุณภาพการบริหารจัดการตามเกณฑ์ EdPEx/TQA</t>
  </si>
  <si>
    <t>โครงการส่งเสริมการดำเนินงานเพื่อขับเคลื่อนสู่การจัดอันดับของ THE</t>
  </si>
  <si>
    <t>1. ผลการจัดอันดับ University Impact Rankings ของ THE</t>
  </si>
  <si>
    <t>หน่วยงาน
(สะสม)</t>
  </si>
  <si>
    <t>โครงการหลักยุทธศาสตร์</t>
  </si>
  <si>
    <t>ตัวชี้วัดโครงการหลักยุทธศาสตร์</t>
  </si>
  <si>
    <t>แบบรายงานผลตัวชี้วัดแผนปฏิบัติราชการประจำปี พ.ศ. 2564 สิ้นไตรมาส 2</t>
  </si>
  <si>
    <t>6. ค่าใช้จ่ายการให้บริการวิชาการตามงบประมาณที่ได้รับจัดสรร</t>
  </si>
  <si>
    <t>2. จำนวนผลงานวิจัยที่แล้วเสร็จพร้อมยื่นตีพิมพ์ระดับชาติและนานาชาติ</t>
  </si>
  <si>
    <t>3. ร้อยละโครงการวิจัยที่แล้วเสร็จภายในระยะเวลาที่กำหนด</t>
  </si>
  <si>
    <t>3. โครงการวิจัยจากแหล่งทุนในระบบวิทยาศาสตร์ วิจัยและนวัตกรรม</t>
  </si>
  <si>
    <t>2. ร้อยละโครงการที่แล้วเสร็จภายในระยะเวลาที่กำหนด</t>
  </si>
  <si>
    <t>3. จำนวนเงินทุนวิจัยที่ได้รับจัดสรร</t>
  </si>
  <si>
    <t>2. โครงการการวิจัยและนวัตกรรมเพื่อการสร้างองค์ความรู้พื้นฐานของประเทศ</t>
  </si>
  <si>
    <t>4. โครงการวิจัยจากแหล่งทุนภายนอกอื่น</t>
  </si>
  <si>
    <t>3. จำนวนเงินทุนวิจัยที่ได้รับจากแหล่งทุนภายนอกอื่น</t>
  </si>
  <si>
    <t>4. ร้อยละของนวัตกรรมที่นำมาใช้ประโยชน์เชิงพาณิชย์ใน รอบ 3 ปี ไม่น้อยกว่าร้อยละ 80</t>
  </si>
  <si>
    <t>2. ร้อยละของความพึงพอใจของผู้รับบริการในกระบวนการให้บริการ</t>
  </si>
  <si>
    <t>5. ร้อยละของผู้เข้าร่วมโครงการบริการวิชาการที่นำองค์ความรู้ไปใช้จริง</t>
  </si>
  <si>
    <t>2. ร้อยละของผู้ปกครองมีความพึงพอใจที่ได้รับบริการศึกษาขั้นพื้นฐาน</t>
  </si>
  <si>
    <t>3. โครงการเพิ่มศักยภาพการให้บริการด้านสาธารณสุข</t>
  </si>
  <si>
    <t>4. โครงการพัฒนาศักยภาพคนตามช่วงวัย</t>
  </si>
  <si>
    <t>2. จำนวนโครงการทำนุบำรุงศิลปวัฒนธรรม</t>
  </si>
  <si>
    <t>3. ร้อยละของโครงการที่บรรลุวัตถุประสงค์</t>
  </si>
  <si>
    <t>5. ร้อยละของผู้เข้าร่วมโครงการเห็นความสำคัญของศิลปวัฒนธรรมไทย</t>
  </si>
  <si>
    <t>6. ร้อยละของนักศึกษาที่เป็นความสำคัญของศิลปวัฒนธรรมไทย</t>
  </si>
  <si>
    <t>1. จำนวนอาชญากรรมเกิดขึ้นภายในมหาวิทยาลัย</t>
  </si>
  <si>
    <t>ครั้ง</t>
  </si>
  <si>
    <t xml:space="preserve">2. จำนวนครั้งของการเกิดอัคคีภัย </t>
  </si>
  <si>
    <t>3. จำนวนอุบัติเหตุจราจรที่เกิดขึ้นภายในมหาวิทยาลัยไม่สูงกว่าเป้าหมายที่กำหนด</t>
  </si>
  <si>
    <t>1. ร้อยละอาจารย์และบุคลากรสายสนับสนุนที่ระดับสมรรถนะสูงขึ้นต่อจำนวนบุคลากรทั้งหมด</t>
  </si>
  <si>
    <t xml:space="preserve">1. จำนวนฐานข้อมูลดิจิทัลและระบบสารสนเทศที่รองรับการบริหารจัดการในด้านต่าง ๆ </t>
  </si>
  <si>
    <t>จำนวน</t>
  </si>
  <si>
    <t>2. ร้อยละของอาจารย์ที่มีตำแหน่งทางวิชาการ</t>
  </si>
  <si>
    <t>3. ร้อยละของจำนวนผู้บริหารทุกระดับที่ได้รับการอบรมหรือพัฒนาทักษะด้านการบริหาร ตามแผนพัฒนาผู้บริหารของมหาวิทยาลัย</t>
  </si>
  <si>
    <t>4. ร้อยละของจำนวนอาจารย์ที่ได้รับการพัฒนาด้านวิชาการ/วิชาชีพตามแผนพัฒนาสมรรถนะบุคลากรของมหาวิทยาลัย</t>
  </si>
  <si>
    <t>5. ร้อยละของจำนวนสายสนับสนุนที่ได้รับการพัฒนาตามแผนพัฒนาสมรรถนะบุคลากรของมหาวิทยาลัย</t>
  </si>
  <si>
    <t>8. ค่าใช้จ่ายของการทำนุบำรุงศิลปวัฒนธรรมตามงบประมาณที่ได้รับจัดสรร</t>
  </si>
  <si>
    <t xml:space="preserve">7. จำนวนผลงานหรือแหล่งสร้างสรรค์ด้านศิลปวัฒนธรรมและภูมิปัญญาท้องถิ่นได้รับการเพิ่มมูลค่า  </t>
  </si>
  <si>
    <t>แหล่ง</t>
  </si>
  <si>
    <t>1. ผลการประเมินคุณธรรมและความโปร่งใสในหน่วยงานภาครัฐ (ITA)</t>
  </si>
  <si>
    <t>kWh./คน/ปี</t>
  </si>
  <si>
    <t>kWh.</t>
  </si>
  <si>
    <t>ลบ.เมตร</t>
  </si>
  <si>
    <t>4. ปริมาณน้ำเสียที่นำกลับมารีไซเคิล</t>
  </si>
  <si>
    <t>3. ร่องรอยคาร์บอน (Carbon footprint) ต่อประชากรในมหาวิทยาลัย</t>
  </si>
  <si>
    <t>2. ปริมาณการใช้ไฟฟ้าทั้งหมดต่อประชากรทั้งหมดในมหาวิทยาลัย</t>
  </si>
  <si>
    <t>5. ดัชนีคุณภาพน้ำที่ตรวจวิเคราะห์ตามมาตรฐานน้ำที่ผ่านการบำบัด</t>
  </si>
  <si>
    <t>ผ่าน</t>
  </si>
  <si>
    <t>ผลการตรวจ</t>
  </si>
  <si>
    <t>ผลงาน/แหล่ง</t>
  </si>
  <si>
    <t>ฐานข้อมูล/ระบบ</t>
  </si>
  <si>
    <t>โครงการเพิ่มประสิทธิภาพและประสิทธิผลในการปฏิบัติงานเพื่อตอบสนองต่อการเปลี่ยนแปลง</t>
  </si>
  <si>
    <t>1. จำนวนกระบวนการทำงานที่มีการลดขั้นตอน</t>
  </si>
  <si>
    <t>2. จำนวนนวัตกรรมของกระบวนการทำงาน</t>
  </si>
  <si>
    <t>3. จำนวนโครงการวิจัยสถาบัน (R2R)</t>
  </si>
  <si>
    <t>metric tons/person</t>
  </si>
  <si>
    <t>2. ร้อยละของจำนวนรายวิชาที่ทำการเรียนการสอนผ่านระบบ UBU LMS เทียบกับรายวิชาทั้งหมดที่เปิดสอน</t>
  </si>
  <si>
    <t>4. จำนวนของบุคลากรภายในที่มีทักษะด้านดิจิทัลเป็นไปตามเกณฑ์สมรรถนะที่กำหนด</t>
  </si>
  <si>
    <t>1. รายได้จากค่าธรรมเนียมการศึกษาและรายได้จากแหล่งอื่น</t>
  </si>
  <si>
    <t>2. จำนวนค่าใช้จ่ายงบดำเนินงานที่ลดลงเมื่อเทียบกับปีที่ผ่านมา</t>
  </si>
  <si>
    <t>3. สัดส่วนของค่ากระแสไฟฟ้า ต่อ เงินรายรับทั้งหมด ลดลงเมื่อเทียบกับค่าเฉลี่ยของ 3 ปีย้อนหลัง</t>
  </si>
  <si>
    <t>4. สัดส่วนของงบบุคลากรต่อเงินรายรับทั้งหมด ลดลงเมื่อเทียบกับค่าเฉลี่ยของ 3 ปีย้อนหลัง</t>
  </si>
  <si>
    <t>1. ร้อยละความสำเร็จของแผนบริหารความเสี่ยงและการควบคุมภายใน</t>
  </si>
  <si>
    <t>2. ร้อยละความสำเร็จของคำรับรองการปฏิบัติราชการผู้บริหารมหาวิทยาลัย (OKRs)</t>
  </si>
  <si>
    <t>เป้าหมาย ปี 2565</t>
  </si>
  <si>
    <t>201-300</t>
  </si>
  <si>
    <t>1. จำนวนผู้เข้ารับการฝึกทักษะ</t>
  </si>
  <si>
    <t>6. โครงการส่งเสริมการผลิตเศรษฐกิจชีวภาพ (Bio Economy) ให้เป็นฐานรายได้ใหม่ที่สำคัญของภาค</t>
  </si>
  <si>
    <t>1. จำนวนผู้เข้ารับการอบรม</t>
  </si>
  <si>
    <t>2. จำนวนศูนย์เชี่ยวชาญที่มีความพร้อมสำหรับการเรียนรู้และฝึกทักษะ</t>
  </si>
  <si>
    <t>ศูนย์</t>
  </si>
  <si>
    <t>2. ร้อยละของจำนวนผู้บริหารทุกระดับที่ได้รับการอบรมหรือพัฒนาทักษะด้านการบริหาร ตามแผนพัฒนาผู้บริหารของมหาวิทยาลัย</t>
  </si>
  <si>
    <t>3. ร้อยละของจำนวนอาจารย์ที่ได้รับการพัฒนาด้านวิชาการ/วิชาชีพตามแผนพัฒนาสมรรถนะบุคลากรของมหาวิทยาลัย</t>
  </si>
  <si>
    <t>4. ร้อยละของจำนวนสายสนับสนุนที่ได้รับการพัฒนาตามแผนพัฒนาสมรรถนะบุคลากรของมหาวิทยาลัย</t>
  </si>
  <si>
    <t>92.00
(4.60)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</si>
</sst>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9">
    <font>
      <sz val="11"/>
      <color theme="1"/>
      <name val="Calibri"/>
      <family val="2"/>
      <charset val="222"/>
      <scheme val="minor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sz val="8"/>
      <name val="Calibri"/>
      <family val="2"/>
      <charset val="222"/>
      <scheme val="minor"/>
    </font>
    <font>
      <b/>
      <sz val="16"/>
      <color theme="1"/>
      <name val="TH SarabunPSK"/>
      <family val="2"/>
    </font>
    <font>
      <sz val="14"/>
      <name val="TH SarabunPSK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4"/>
      <color theme="7" tint="0.59999389629810485"/>
      <name val="TH SarabunPSK"/>
      <family val="2"/>
    </font>
  </fonts>
  <fills count="10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 applyAlignment="1">
      <alignment vertical="top"/>
    </xf>
    <xf numFmtId="0" fontId="1" fillId="0" borderId="0" xfId="0" applyFont="1" applyAlignment="1">
      <alignment horizontal="center" vertical="top"/>
    </xf>
    <xf numFmtId="0" fontId="2" fillId="4" borderId="1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vertical="top"/>
    </xf>
    <xf numFmtId="2" fontId="1" fillId="2" borderId="1" xfId="0" applyNumberFormat="1" applyFont="1" applyFill="1" applyBorder="1" applyAlignment="1">
      <alignment horizontal="center" vertical="top"/>
    </xf>
    <xf numFmtId="2" fontId="1" fillId="5" borderId="1" xfId="0" applyNumberFormat="1" applyFont="1" applyFill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1" fillId="3" borderId="1" xfId="0" applyFont="1" applyFill="1" applyBorder="1" applyAlignment="1">
      <alignment horizontal="center" vertical="top"/>
    </xf>
    <xf numFmtId="0" fontId="1" fillId="3" borderId="1" xfId="0" applyFont="1" applyFill="1" applyBorder="1" applyAlignment="1">
      <alignment vertical="top"/>
    </xf>
    <xf numFmtId="2" fontId="1" fillId="3" borderId="1" xfId="0" applyNumberFormat="1" applyFont="1" applyFill="1" applyBorder="1" applyAlignment="1">
      <alignment horizontal="center" vertical="top"/>
    </xf>
    <xf numFmtId="2" fontId="1" fillId="6" borderId="1" xfId="0" applyNumberFormat="1" applyFont="1" applyFill="1" applyBorder="1" applyAlignment="1">
      <alignment horizontal="center" vertical="top"/>
    </xf>
    <xf numFmtId="0" fontId="1" fillId="6" borderId="1" xfId="0" applyFont="1" applyFill="1" applyBorder="1" applyAlignment="1">
      <alignment horizontal="center" vertical="top"/>
    </xf>
    <xf numFmtId="3" fontId="1" fillId="2" borderId="1" xfId="0" applyNumberFormat="1" applyFont="1" applyFill="1" applyBorder="1" applyAlignment="1">
      <alignment horizontal="center" vertical="top"/>
    </xf>
    <xf numFmtId="3" fontId="1" fillId="5" borderId="1" xfId="0" applyNumberFormat="1" applyFont="1" applyFill="1" applyBorder="1" applyAlignment="1">
      <alignment horizontal="center" vertical="top"/>
    </xf>
    <xf numFmtId="0" fontId="1" fillId="5" borderId="1" xfId="0" applyFont="1" applyFill="1" applyBorder="1" applyAlignment="1">
      <alignment horizontal="center" vertical="top"/>
    </xf>
    <xf numFmtId="3" fontId="1" fillId="3" borderId="1" xfId="0" applyNumberFormat="1" applyFont="1" applyFill="1" applyBorder="1" applyAlignment="1">
      <alignment horizontal="center" vertical="top"/>
    </xf>
    <xf numFmtId="3" fontId="1" fillId="6" borderId="1" xfId="0" applyNumberFormat="1" applyFont="1" applyFill="1" applyBorder="1" applyAlignment="1">
      <alignment horizontal="center" vertical="top"/>
    </xf>
    <xf numFmtId="0" fontId="1" fillId="2" borderId="1" xfId="0" applyFont="1" applyFill="1" applyBorder="1" applyAlignment="1">
      <alignment vertical="top" wrapText="1"/>
    </xf>
    <xf numFmtId="0" fontId="1" fillId="3" borderId="1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top"/>
    </xf>
    <xf numFmtId="0" fontId="1" fillId="3" borderId="1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vertical="top"/>
    </xf>
    <xf numFmtId="0" fontId="1" fillId="2" borderId="5" xfId="0" applyFont="1" applyFill="1" applyBorder="1" applyAlignment="1">
      <alignment vertical="top"/>
    </xf>
    <xf numFmtId="0" fontId="1" fillId="2" borderId="6" xfId="0" applyFont="1" applyFill="1" applyBorder="1" applyAlignment="1">
      <alignment vertical="top"/>
    </xf>
    <xf numFmtId="0" fontId="1" fillId="3" borderId="4" xfId="0" applyFont="1" applyFill="1" applyBorder="1" applyAlignment="1">
      <alignment vertical="top"/>
    </xf>
    <xf numFmtId="0" fontId="1" fillId="3" borderId="5" xfId="0" applyFont="1" applyFill="1" applyBorder="1" applyAlignment="1">
      <alignment vertical="top"/>
    </xf>
    <xf numFmtId="0" fontId="1" fillId="3" borderId="6" xfId="0" applyFont="1" applyFill="1" applyBorder="1" applyAlignment="1">
      <alignment vertical="top"/>
    </xf>
    <xf numFmtId="0" fontId="1" fillId="7" borderId="4" xfId="0" applyFont="1" applyFill="1" applyBorder="1" applyAlignment="1">
      <alignment vertical="top"/>
    </xf>
    <xf numFmtId="0" fontId="1" fillId="7" borderId="5" xfId="0" applyFont="1" applyFill="1" applyBorder="1" applyAlignment="1">
      <alignment vertical="top"/>
    </xf>
    <xf numFmtId="0" fontId="1" fillId="7" borderId="6" xfId="0" applyFont="1" applyFill="1" applyBorder="1" applyAlignment="1">
      <alignment vertical="top"/>
    </xf>
    <xf numFmtId="0" fontId="1" fillId="8" borderId="4" xfId="0" applyFont="1" applyFill="1" applyBorder="1" applyAlignment="1">
      <alignment vertical="top"/>
    </xf>
    <xf numFmtId="0" fontId="1" fillId="8" borderId="5" xfId="0" applyFont="1" applyFill="1" applyBorder="1" applyAlignment="1">
      <alignment vertical="top"/>
    </xf>
    <xf numFmtId="0" fontId="1" fillId="8" borderId="6" xfId="0" applyFont="1" applyFill="1" applyBorder="1" applyAlignment="1">
      <alignment vertical="top"/>
    </xf>
    <xf numFmtId="0" fontId="5" fillId="2" borderId="1" xfId="0" applyFont="1" applyFill="1" applyBorder="1" applyAlignment="1">
      <alignment vertical="top"/>
    </xf>
    <xf numFmtId="0" fontId="5" fillId="2" borderId="1" xfId="0" applyFont="1" applyFill="1" applyBorder="1" applyAlignment="1">
      <alignment horizontal="center" vertical="top"/>
    </xf>
    <xf numFmtId="0" fontId="5" fillId="2" borderId="5" xfId="0" applyFont="1" applyFill="1" applyBorder="1" applyAlignment="1">
      <alignment vertical="top"/>
    </xf>
    <xf numFmtId="0" fontId="5" fillId="3" borderId="5" xfId="0" applyFont="1" applyFill="1" applyBorder="1" applyAlignment="1">
      <alignment vertical="top"/>
    </xf>
    <xf numFmtId="0" fontId="5" fillId="3" borderId="1" xfId="0" applyFont="1" applyFill="1" applyBorder="1" applyAlignment="1">
      <alignment vertical="top"/>
    </xf>
    <xf numFmtId="0" fontId="5" fillId="3" borderId="1" xfId="0" applyFont="1" applyFill="1" applyBorder="1" applyAlignment="1">
      <alignment horizontal="center" vertical="top"/>
    </xf>
    <xf numFmtId="0" fontId="5" fillId="3" borderId="4" xfId="0" applyFont="1" applyFill="1" applyBorder="1" applyAlignment="1">
      <alignment vertical="top"/>
    </xf>
    <xf numFmtId="0" fontId="5" fillId="3" borderId="6" xfId="0" applyFont="1" applyFill="1" applyBorder="1" applyAlignment="1">
      <alignment vertical="top"/>
    </xf>
    <xf numFmtId="2" fontId="5" fillId="3" borderId="1" xfId="0" applyNumberFormat="1" applyFont="1" applyFill="1" applyBorder="1" applyAlignment="1">
      <alignment horizontal="center" vertical="top"/>
    </xf>
    <xf numFmtId="2" fontId="5" fillId="2" borderId="1" xfId="0" applyNumberFormat="1" applyFont="1" applyFill="1" applyBorder="1" applyAlignment="1">
      <alignment horizontal="center" vertical="top"/>
    </xf>
    <xf numFmtId="4" fontId="1" fillId="3" borderId="1" xfId="0" applyNumberFormat="1" applyFont="1" applyFill="1" applyBorder="1" applyAlignment="1">
      <alignment horizontal="center" vertical="top"/>
    </xf>
    <xf numFmtId="0" fontId="1" fillId="3" borderId="3" xfId="0" applyFont="1" applyFill="1" applyBorder="1" applyAlignment="1">
      <alignment vertical="top"/>
    </xf>
    <xf numFmtId="0" fontId="1" fillId="2" borderId="3" xfId="0" applyFont="1" applyFill="1" applyBorder="1" applyAlignment="1">
      <alignment vertical="top"/>
    </xf>
    <xf numFmtId="0" fontId="1" fillId="2" borderId="3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left" vertical="top" wrapText="1"/>
    </xf>
    <xf numFmtId="0" fontId="1" fillId="9" borderId="1" xfId="0" applyFont="1" applyFill="1" applyBorder="1" applyAlignment="1">
      <alignment vertical="top"/>
    </xf>
    <xf numFmtId="0" fontId="1" fillId="9" borderId="3" xfId="0" applyFont="1" applyFill="1" applyBorder="1" applyAlignment="1">
      <alignment vertical="top"/>
    </xf>
    <xf numFmtId="3" fontId="1" fillId="0" borderId="0" xfId="0" applyNumberFormat="1" applyFont="1" applyAlignment="1">
      <alignment horizontal="center" vertical="top"/>
    </xf>
    <xf numFmtId="164" fontId="1" fillId="0" borderId="0" xfId="0" applyNumberFormat="1" applyFont="1" applyAlignment="1">
      <alignment vertical="top"/>
    </xf>
    <xf numFmtId="164" fontId="8" fillId="3" borderId="1" xfId="0" applyNumberFormat="1" applyFont="1" applyFill="1" applyBorder="1" applyAlignment="1">
      <alignment horizontal="center" vertical="top"/>
    </xf>
    <xf numFmtId="0" fontId="8" fillId="3" borderId="1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top" wrapText="1"/>
    </xf>
    <xf numFmtId="0" fontId="5" fillId="3" borderId="1" xfId="0" applyFont="1" applyFill="1" applyBorder="1" applyAlignment="1">
      <alignment horizontal="center" vertical="top" wrapText="1"/>
    </xf>
    <xf numFmtId="2" fontId="1" fillId="3" borderId="1" xfId="0" applyNumberFormat="1" applyFont="1" applyFill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top"/>
    </xf>
    <xf numFmtId="0" fontId="5" fillId="3" borderId="4" xfId="0" applyFont="1" applyFill="1" applyBorder="1" applyAlignment="1">
      <alignment horizontal="left" vertical="top" wrapText="1"/>
    </xf>
    <xf numFmtId="0" fontId="5" fillId="3" borderId="5" xfId="0" applyFont="1" applyFill="1" applyBorder="1" applyAlignment="1">
      <alignment horizontal="left" vertical="top" wrapText="1"/>
    </xf>
    <xf numFmtId="0" fontId="5" fillId="3" borderId="6" xfId="0" applyFont="1" applyFill="1" applyBorder="1" applyAlignment="1">
      <alignment horizontal="left" vertical="top" wrapText="1"/>
    </xf>
    <xf numFmtId="0" fontId="5" fillId="2" borderId="4" xfId="0" applyFont="1" applyFill="1" applyBorder="1" applyAlignment="1">
      <alignment horizontal="left" vertical="top" wrapText="1"/>
    </xf>
    <xf numFmtId="0" fontId="5" fillId="2" borderId="5" xfId="0" applyFont="1" applyFill="1" applyBorder="1" applyAlignment="1">
      <alignment horizontal="left" vertical="top" wrapText="1"/>
    </xf>
    <xf numFmtId="0" fontId="1" fillId="2" borderId="4" xfId="0" applyFont="1" applyFill="1" applyBorder="1" applyAlignment="1">
      <alignment horizontal="left" vertical="top" wrapText="1"/>
    </xf>
    <xf numFmtId="0" fontId="1" fillId="2" borderId="6" xfId="0" applyFont="1" applyFill="1" applyBorder="1" applyAlignment="1">
      <alignment horizontal="left" vertical="top" wrapText="1"/>
    </xf>
    <xf numFmtId="0" fontId="1" fillId="3" borderId="4" xfId="0" applyFont="1" applyFill="1" applyBorder="1" applyAlignment="1">
      <alignment horizontal="left" vertical="top" wrapText="1"/>
    </xf>
    <xf numFmtId="0" fontId="1" fillId="3" borderId="6" xfId="0" applyFont="1" applyFill="1" applyBorder="1" applyAlignment="1">
      <alignment horizontal="left" vertical="top" wrapText="1"/>
    </xf>
    <xf numFmtId="0" fontId="1" fillId="3" borderId="5" xfId="0" applyFont="1" applyFill="1" applyBorder="1" applyAlignment="1">
      <alignment horizontal="left" vertical="top" wrapText="1"/>
    </xf>
    <xf numFmtId="0" fontId="1" fillId="8" borderId="4" xfId="0" applyFont="1" applyFill="1" applyBorder="1" applyAlignment="1">
      <alignment horizontal="center" vertical="top"/>
    </xf>
    <xf numFmtId="0" fontId="1" fillId="8" borderId="5" xfId="0" applyFont="1" applyFill="1" applyBorder="1" applyAlignment="1">
      <alignment horizontal="center" vertical="top"/>
    </xf>
    <xf numFmtId="0" fontId="1" fillId="8" borderId="6" xfId="0" applyFont="1" applyFill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D66581-7080-4E58-887D-3C83B6C8A27A}">
  <sheetPr codeName="Sheet1">
    <tabColor theme="9"/>
  </sheetPr>
  <dimension ref="A1:G31"/>
  <sheetViews>
    <sheetView tabSelected="1" zoomScale="130" zoomScaleNormal="130" workbookViewId="0">
      <selection sqref="A1:G1"/>
    </sheetView>
  </sheetViews>
  <sheetFormatPr defaultRowHeight="21.75"/>
  <cols>
    <col min="1" max="1" width="13.28515625" style="2" customWidth="1"/>
    <col min="2" max="2" width="52.140625" style="1" customWidth="1"/>
    <col min="3" max="3" width="9.140625" style="2"/>
    <col min="4" max="4" width="18" style="2" customWidth="1"/>
    <col min="5" max="5" width="17.28515625" style="1" customWidth="1"/>
    <col min="6" max="6" width="30.5703125" style="1" customWidth="1"/>
    <col min="7" max="7" width="27.5703125" style="1" customWidth="1"/>
    <col min="8" max="16384" width="9.140625" style="1"/>
  </cols>
  <sheetData>
    <row r="1" spans="1:7" ht="24">
      <c r="A1" s="59" t="str">
        <f ca="1">"แบบรายงานผลการดำเนินงานตัวชี้วัดแผนยุทธศาสตร์มหาวิทยาลัยอุบลราชธานี ประจำปีงบประมาณ พ.ศ. 2565 สิ้นไตรมาส "&amp;IF((MONTH(TODAY()))&lt;=3,"1",IF((MONTH(TODAY()))&lt;=6,"2",IF((MONTH(TODAY()))&lt;=9,"3","4")))</f>
        <v>แบบรายงานผลการดำเนินงานตัวชี้วัดแผนยุทธศาสตร์มหาวิทยาลัยอุบลราชธานี ประจำปีงบประมาณ พ.ศ. 2565 สิ้นไตรมาส 3</v>
      </c>
      <c r="B1" s="59"/>
      <c r="C1" s="59"/>
      <c r="D1" s="59"/>
      <c r="E1" s="59"/>
      <c r="F1" s="59"/>
      <c r="G1" s="59"/>
    </row>
    <row r="2" spans="1:7">
      <c r="A2" s="3" t="s">
        <v>0</v>
      </c>
      <c r="B2" s="3" t="s">
        <v>1</v>
      </c>
      <c r="C2" s="3" t="s">
        <v>2</v>
      </c>
      <c r="D2" s="3" t="s">
        <v>160</v>
      </c>
      <c r="E2" s="3" t="s">
        <v>4</v>
      </c>
      <c r="F2" s="3" t="s">
        <v>5</v>
      </c>
      <c r="G2" s="3" t="s">
        <v>6</v>
      </c>
    </row>
    <row r="3" spans="1:7" ht="43.5">
      <c r="A3" s="4" t="s">
        <v>13</v>
      </c>
      <c r="B3" s="19" t="s">
        <v>7</v>
      </c>
      <c r="C3" s="4" t="s">
        <v>8</v>
      </c>
      <c r="D3" s="6">
        <v>90</v>
      </c>
      <c r="E3" s="7"/>
      <c r="F3" s="8"/>
      <c r="G3" s="8"/>
    </row>
    <row r="4" spans="1:7">
      <c r="A4" s="4" t="s">
        <v>13</v>
      </c>
      <c r="B4" s="19" t="s">
        <v>9</v>
      </c>
      <c r="C4" s="4" t="s">
        <v>8</v>
      </c>
      <c r="D4" s="6">
        <v>90</v>
      </c>
      <c r="E4" s="7"/>
      <c r="F4" s="8"/>
      <c r="G4" s="8"/>
    </row>
    <row r="5" spans="1:7" ht="43.5">
      <c r="A5" s="4" t="s">
        <v>13</v>
      </c>
      <c r="B5" s="19" t="s">
        <v>10</v>
      </c>
      <c r="C5" s="4" t="s">
        <v>8</v>
      </c>
      <c r="D5" s="6">
        <v>2</v>
      </c>
      <c r="E5" s="7"/>
      <c r="F5" s="8"/>
      <c r="G5" s="8"/>
    </row>
    <row r="6" spans="1:7" ht="43.5">
      <c r="A6" s="4" t="s">
        <v>13</v>
      </c>
      <c r="B6" s="19" t="s">
        <v>11</v>
      </c>
      <c r="C6" s="4" t="s">
        <v>8</v>
      </c>
      <c r="D6" s="6">
        <v>27</v>
      </c>
      <c r="E6" s="7"/>
      <c r="F6" s="8"/>
      <c r="G6" s="8"/>
    </row>
    <row r="7" spans="1:7" ht="65.25">
      <c r="A7" s="4" t="s">
        <v>13</v>
      </c>
      <c r="B7" s="19" t="s">
        <v>12</v>
      </c>
      <c r="C7" s="4" t="s">
        <v>8</v>
      </c>
      <c r="D7" s="6">
        <v>90</v>
      </c>
      <c r="E7" s="7"/>
      <c r="F7" s="8"/>
      <c r="G7" s="8"/>
    </row>
    <row r="8" spans="1:7" ht="65.25">
      <c r="A8" s="9" t="s">
        <v>18</v>
      </c>
      <c r="B8" s="20" t="s">
        <v>14</v>
      </c>
      <c r="C8" s="9" t="s">
        <v>8</v>
      </c>
      <c r="D8" s="11">
        <v>16</v>
      </c>
      <c r="E8" s="12"/>
      <c r="F8" s="8"/>
      <c r="G8" s="8"/>
    </row>
    <row r="9" spans="1:7" ht="43.5">
      <c r="A9" s="9" t="s">
        <v>18</v>
      </c>
      <c r="B9" s="20" t="s">
        <v>15</v>
      </c>
      <c r="C9" s="9" t="s">
        <v>8</v>
      </c>
      <c r="D9" s="11">
        <v>0.15</v>
      </c>
      <c r="E9" s="12"/>
      <c r="F9" s="8"/>
      <c r="G9" s="8"/>
    </row>
    <row r="10" spans="1:7" ht="43.5">
      <c r="A10" s="9" t="s">
        <v>18</v>
      </c>
      <c r="B10" s="20" t="s">
        <v>16</v>
      </c>
      <c r="C10" s="9" t="s">
        <v>17</v>
      </c>
      <c r="D10" s="9">
        <v>3</v>
      </c>
      <c r="E10" s="13"/>
      <c r="F10" s="8"/>
      <c r="G10" s="8"/>
    </row>
    <row r="11" spans="1:7" ht="43.5">
      <c r="A11" s="4" t="s">
        <v>19</v>
      </c>
      <c r="B11" s="19" t="s">
        <v>21</v>
      </c>
      <c r="C11" s="4" t="s">
        <v>22</v>
      </c>
      <c r="D11" s="14">
        <v>5000</v>
      </c>
      <c r="E11" s="15"/>
      <c r="F11" s="8"/>
      <c r="G11" s="8"/>
    </row>
    <row r="12" spans="1:7">
      <c r="A12" s="4" t="s">
        <v>19</v>
      </c>
      <c r="B12" s="19" t="s">
        <v>23</v>
      </c>
      <c r="C12" s="4" t="s">
        <v>8</v>
      </c>
      <c r="D12" s="6">
        <v>80</v>
      </c>
      <c r="E12" s="7"/>
      <c r="F12" s="8"/>
      <c r="G12" s="8"/>
    </row>
    <row r="13" spans="1:7">
      <c r="A13" s="4" t="s">
        <v>19</v>
      </c>
      <c r="B13" s="19" t="s">
        <v>24</v>
      </c>
      <c r="C13" s="4" t="s">
        <v>25</v>
      </c>
      <c r="D13" s="4">
        <v>7</v>
      </c>
      <c r="E13" s="16"/>
      <c r="F13" s="8"/>
      <c r="G13" s="8"/>
    </row>
    <row r="14" spans="1:7">
      <c r="A14" s="9" t="s">
        <v>20</v>
      </c>
      <c r="B14" s="20" t="s">
        <v>26</v>
      </c>
      <c r="C14" s="9" t="s">
        <v>27</v>
      </c>
      <c r="D14" s="9">
        <v>500</v>
      </c>
      <c r="E14" s="13"/>
      <c r="F14" s="8"/>
      <c r="G14" s="8"/>
    </row>
    <row r="15" spans="1:7" ht="43.5">
      <c r="A15" s="9" t="s">
        <v>20</v>
      </c>
      <c r="B15" s="20" t="s">
        <v>28</v>
      </c>
      <c r="C15" s="9" t="s">
        <v>25</v>
      </c>
      <c r="D15" s="9">
        <v>3</v>
      </c>
      <c r="E15" s="13"/>
      <c r="F15" s="8"/>
      <c r="G15" s="8"/>
    </row>
    <row r="16" spans="1:7">
      <c r="A16" s="4" t="s">
        <v>33</v>
      </c>
      <c r="B16" s="19" t="s">
        <v>29</v>
      </c>
      <c r="C16" s="4" t="s">
        <v>8</v>
      </c>
      <c r="D16" s="6">
        <v>87</v>
      </c>
      <c r="E16" s="7"/>
      <c r="F16" s="8"/>
      <c r="G16" s="8"/>
    </row>
    <row r="17" spans="1:7">
      <c r="A17" s="4" t="s">
        <v>33</v>
      </c>
      <c r="B17" s="19" t="s">
        <v>30</v>
      </c>
      <c r="C17" s="4" t="s">
        <v>8</v>
      </c>
      <c r="D17" s="6">
        <v>80</v>
      </c>
      <c r="E17" s="7"/>
      <c r="F17" s="8"/>
      <c r="G17" s="8"/>
    </row>
    <row r="18" spans="1:7" ht="43.5">
      <c r="A18" s="4" t="s">
        <v>33</v>
      </c>
      <c r="B18" s="19" t="s">
        <v>31</v>
      </c>
      <c r="C18" s="4" t="s">
        <v>8</v>
      </c>
      <c r="D18" s="6">
        <v>80</v>
      </c>
      <c r="E18" s="7"/>
      <c r="F18" s="8"/>
      <c r="G18" s="8"/>
    </row>
    <row r="19" spans="1:7" ht="43.5">
      <c r="A19" s="4" t="s">
        <v>33</v>
      </c>
      <c r="B19" s="19" t="s">
        <v>32</v>
      </c>
      <c r="C19" s="4" t="s">
        <v>8</v>
      </c>
      <c r="D19" s="6">
        <v>60</v>
      </c>
      <c r="E19" s="7"/>
      <c r="F19" s="8"/>
      <c r="G19" s="8"/>
    </row>
    <row r="20" spans="1:7">
      <c r="A20" s="9" t="s">
        <v>38</v>
      </c>
      <c r="B20" s="20" t="s">
        <v>49</v>
      </c>
      <c r="C20" s="9" t="s">
        <v>50</v>
      </c>
      <c r="D20" s="17">
        <v>6500</v>
      </c>
      <c r="E20" s="18"/>
      <c r="F20" s="8"/>
      <c r="G20" s="8"/>
    </row>
    <row r="21" spans="1:7" ht="43.5">
      <c r="A21" s="9" t="s">
        <v>38</v>
      </c>
      <c r="B21" s="20" t="s">
        <v>51</v>
      </c>
      <c r="C21" s="9" t="s">
        <v>8</v>
      </c>
      <c r="D21" s="58" t="s">
        <v>170</v>
      </c>
      <c r="E21" s="12"/>
      <c r="F21" s="8"/>
      <c r="G21" s="8"/>
    </row>
    <row r="22" spans="1:7" ht="43.5">
      <c r="A22" s="9" t="s">
        <v>38</v>
      </c>
      <c r="B22" s="20" t="s">
        <v>52</v>
      </c>
      <c r="C22" s="9" t="s">
        <v>8</v>
      </c>
      <c r="D22" s="11">
        <v>10</v>
      </c>
      <c r="E22" s="12"/>
      <c r="F22" s="8"/>
      <c r="G22" s="8"/>
    </row>
    <row r="23" spans="1:7">
      <c r="A23" s="4" t="s">
        <v>42</v>
      </c>
      <c r="B23" s="19" t="s">
        <v>34</v>
      </c>
      <c r="C23" s="4" t="s">
        <v>8</v>
      </c>
      <c r="D23" s="6">
        <v>90</v>
      </c>
      <c r="E23" s="7"/>
      <c r="F23" s="8"/>
      <c r="G23" s="8"/>
    </row>
    <row r="24" spans="1:7" ht="43.5">
      <c r="A24" s="4" t="s">
        <v>42</v>
      </c>
      <c r="B24" s="19" t="s">
        <v>35</v>
      </c>
      <c r="C24" s="4" t="s">
        <v>8</v>
      </c>
      <c r="D24" s="6">
        <v>50</v>
      </c>
      <c r="E24" s="7"/>
      <c r="F24" s="8"/>
      <c r="G24" s="8"/>
    </row>
    <row r="25" spans="1:7" ht="43.5">
      <c r="A25" s="4" t="s">
        <v>42</v>
      </c>
      <c r="B25" s="19" t="s">
        <v>36</v>
      </c>
      <c r="C25" s="4" t="s">
        <v>8</v>
      </c>
      <c r="D25" s="6">
        <v>80</v>
      </c>
      <c r="E25" s="7"/>
      <c r="F25" s="8"/>
      <c r="G25" s="8"/>
    </row>
    <row r="26" spans="1:7">
      <c r="A26" s="4" t="s">
        <v>42</v>
      </c>
      <c r="B26" s="19" t="s">
        <v>37</v>
      </c>
      <c r="C26" s="4" t="s">
        <v>8</v>
      </c>
      <c r="D26" s="6">
        <v>76</v>
      </c>
      <c r="E26" s="7"/>
      <c r="F26" s="8"/>
      <c r="G26" s="8"/>
    </row>
    <row r="27" spans="1:7">
      <c r="A27" s="9" t="s">
        <v>48</v>
      </c>
      <c r="B27" s="20" t="s">
        <v>39</v>
      </c>
      <c r="C27" s="9" t="s">
        <v>17</v>
      </c>
      <c r="D27" s="9">
        <v>320</v>
      </c>
      <c r="E27" s="13"/>
      <c r="F27" s="8"/>
      <c r="G27" s="8"/>
    </row>
    <row r="28" spans="1:7">
      <c r="A28" s="9" t="s">
        <v>48</v>
      </c>
      <c r="B28" s="20" t="s">
        <v>40</v>
      </c>
      <c r="C28" s="9" t="s">
        <v>17</v>
      </c>
      <c r="D28" s="9">
        <v>457</v>
      </c>
      <c r="E28" s="13"/>
      <c r="F28" s="8"/>
      <c r="G28" s="8"/>
    </row>
    <row r="29" spans="1:7">
      <c r="A29" s="9" t="s">
        <v>48</v>
      </c>
      <c r="B29" s="20" t="s">
        <v>41</v>
      </c>
      <c r="C29" s="9" t="s">
        <v>17</v>
      </c>
      <c r="D29" s="9">
        <v>397</v>
      </c>
      <c r="E29" s="13"/>
      <c r="F29" s="8"/>
      <c r="G29" s="8"/>
    </row>
    <row r="30" spans="1:7" ht="43.5">
      <c r="A30" s="4" t="s">
        <v>53</v>
      </c>
      <c r="B30" s="19" t="s">
        <v>43</v>
      </c>
      <c r="C30" s="4" t="s">
        <v>44</v>
      </c>
      <c r="D30" s="4">
        <v>7</v>
      </c>
      <c r="E30" s="16"/>
      <c r="F30" s="8"/>
      <c r="G30" s="8"/>
    </row>
    <row r="31" spans="1:7">
      <c r="A31" s="4" t="s">
        <v>53</v>
      </c>
      <c r="B31" s="19" t="s">
        <v>45</v>
      </c>
      <c r="C31" s="4" t="s">
        <v>46</v>
      </c>
      <c r="D31" s="4" t="s">
        <v>161</v>
      </c>
      <c r="E31" s="16"/>
      <c r="F31" s="8"/>
      <c r="G31" s="8"/>
    </row>
  </sheetData>
  <mergeCells count="1">
    <mergeCell ref="A1:G1"/>
  </mergeCells>
  <phoneticPr fontId="3" type="noConversion"/>
  <printOptions horizontalCentered="1"/>
  <pageMargins left="0.19685039370078741" right="0.15748031496062992" top="0.47244094488188981" bottom="0.31496062992125984" header="0.27559055118110237" footer="0.15748031496062992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2DA424-BE9E-47D7-8A02-EDCC0FC36697}">
  <sheetPr codeName="Sheet2"/>
  <dimension ref="A1:H67"/>
  <sheetViews>
    <sheetView topLeftCell="A2" workbookViewId="0">
      <selection activeCell="A2" sqref="A2"/>
    </sheetView>
  </sheetViews>
  <sheetFormatPr defaultRowHeight="21.75"/>
  <cols>
    <col min="1" max="1" width="11.42578125" style="1" bestFit="1" customWidth="1"/>
    <col min="2" max="2" width="44.7109375" style="1" bestFit="1" customWidth="1"/>
    <col min="3" max="3" width="72" style="1" customWidth="1"/>
    <col min="4" max="4" width="16.7109375" style="2" bestFit="1" customWidth="1"/>
    <col min="5" max="5" width="14.140625" style="2" bestFit="1" customWidth="1"/>
    <col min="6" max="6" width="16.5703125" style="1" customWidth="1"/>
    <col min="7" max="8" width="30.28515625" style="1" customWidth="1"/>
    <col min="9" max="16384" width="9.140625" style="1"/>
  </cols>
  <sheetData>
    <row r="1" spans="1:8" hidden="1">
      <c r="A1" s="60" t="s">
        <v>101</v>
      </c>
      <c r="B1" s="60"/>
      <c r="C1" s="60"/>
      <c r="D1" s="60"/>
      <c r="E1" s="60"/>
      <c r="F1" s="60"/>
      <c r="G1" s="60"/>
      <c r="H1" s="60"/>
    </row>
    <row r="2" spans="1:8">
      <c r="A2" s="3" t="s">
        <v>0</v>
      </c>
      <c r="B2" s="3" t="s">
        <v>99</v>
      </c>
      <c r="C2" s="3" t="s">
        <v>100</v>
      </c>
      <c r="D2" s="3" t="s">
        <v>2</v>
      </c>
      <c r="E2" s="3" t="s">
        <v>3</v>
      </c>
      <c r="F2" s="3" t="s">
        <v>4</v>
      </c>
      <c r="G2" s="3" t="s">
        <v>5</v>
      </c>
      <c r="H2" s="21" t="s">
        <v>6</v>
      </c>
    </row>
    <row r="3" spans="1:8">
      <c r="A3" s="29" t="s">
        <v>18</v>
      </c>
      <c r="B3" s="61" t="s">
        <v>55</v>
      </c>
      <c r="C3" s="39" t="s">
        <v>54</v>
      </c>
      <c r="D3" s="40" t="s">
        <v>56</v>
      </c>
      <c r="E3" s="40">
        <v>10</v>
      </c>
      <c r="F3" s="40"/>
      <c r="G3" s="8"/>
      <c r="H3" s="8"/>
    </row>
    <row r="4" spans="1:8">
      <c r="A4" s="30"/>
      <c r="B4" s="62"/>
      <c r="C4" s="39" t="s">
        <v>57</v>
      </c>
      <c r="D4" s="40" t="s">
        <v>58</v>
      </c>
      <c r="E4" s="40">
        <v>5</v>
      </c>
      <c r="F4" s="40"/>
      <c r="G4" s="8"/>
      <c r="H4" s="8"/>
    </row>
    <row r="5" spans="1:8">
      <c r="A5" s="30"/>
      <c r="B5" s="62"/>
      <c r="C5" s="39" t="s">
        <v>59</v>
      </c>
      <c r="D5" s="40" t="s">
        <v>8</v>
      </c>
      <c r="E5" s="43">
        <v>85</v>
      </c>
      <c r="F5" s="43"/>
      <c r="G5" s="8"/>
      <c r="H5" s="8"/>
    </row>
    <row r="6" spans="1:8">
      <c r="A6" s="30"/>
      <c r="B6" s="63"/>
      <c r="C6" s="39" t="s">
        <v>60</v>
      </c>
      <c r="D6" s="40" t="s">
        <v>8</v>
      </c>
      <c r="E6" s="43">
        <v>20</v>
      </c>
      <c r="F6" s="43"/>
      <c r="G6" s="8"/>
      <c r="H6" s="8"/>
    </row>
    <row r="7" spans="1:8">
      <c r="A7" s="30"/>
      <c r="B7" s="64" t="s">
        <v>108</v>
      </c>
      <c r="C7" s="35" t="s">
        <v>54</v>
      </c>
      <c r="D7" s="36" t="s">
        <v>56</v>
      </c>
      <c r="E7" s="36">
        <v>12</v>
      </c>
      <c r="F7" s="36"/>
      <c r="G7" s="8"/>
      <c r="H7" s="8"/>
    </row>
    <row r="8" spans="1:8">
      <c r="A8" s="30"/>
      <c r="B8" s="65"/>
      <c r="C8" s="35" t="s">
        <v>103</v>
      </c>
      <c r="D8" s="36" t="s">
        <v>58</v>
      </c>
      <c r="E8" s="36">
        <v>12</v>
      </c>
      <c r="F8" s="36"/>
      <c r="G8" s="8"/>
      <c r="H8" s="8"/>
    </row>
    <row r="9" spans="1:8">
      <c r="A9" s="30"/>
      <c r="B9" s="65"/>
      <c r="C9" s="35" t="s">
        <v>104</v>
      </c>
      <c r="D9" s="36" t="s">
        <v>8</v>
      </c>
      <c r="E9" s="44">
        <v>85</v>
      </c>
      <c r="F9" s="44"/>
      <c r="G9" s="8"/>
      <c r="H9" s="8"/>
    </row>
    <row r="10" spans="1:8">
      <c r="A10" s="30"/>
      <c r="B10" s="65"/>
      <c r="C10" s="35" t="s">
        <v>111</v>
      </c>
      <c r="D10" s="36" t="s">
        <v>8</v>
      </c>
      <c r="E10" s="44">
        <v>80</v>
      </c>
      <c r="F10" s="44"/>
      <c r="G10" s="8"/>
      <c r="H10" s="8"/>
    </row>
    <row r="11" spans="1:8">
      <c r="A11" s="30"/>
      <c r="B11" s="65"/>
      <c r="C11" s="35" t="s">
        <v>61</v>
      </c>
      <c r="D11" s="36" t="s">
        <v>58</v>
      </c>
      <c r="E11" s="36">
        <v>20</v>
      </c>
      <c r="F11" s="36"/>
      <c r="G11" s="8"/>
      <c r="H11" s="8"/>
    </row>
    <row r="12" spans="1:8">
      <c r="A12" s="30"/>
      <c r="B12" s="61" t="s">
        <v>105</v>
      </c>
      <c r="C12" s="39" t="s">
        <v>54</v>
      </c>
      <c r="D12" s="40" t="s">
        <v>56</v>
      </c>
      <c r="E12" s="40">
        <v>5</v>
      </c>
      <c r="F12" s="40"/>
      <c r="G12" s="8"/>
      <c r="H12" s="8"/>
    </row>
    <row r="13" spans="1:8">
      <c r="A13" s="30"/>
      <c r="B13" s="63"/>
      <c r="C13" s="39" t="s">
        <v>106</v>
      </c>
      <c r="D13" s="40" t="s">
        <v>8</v>
      </c>
      <c r="E13" s="43">
        <v>80</v>
      </c>
      <c r="F13" s="43"/>
      <c r="G13" s="8"/>
      <c r="H13" s="8"/>
    </row>
    <row r="14" spans="1:8" hidden="1">
      <c r="A14" s="30"/>
      <c r="B14" s="38"/>
      <c r="C14" s="39" t="s">
        <v>107</v>
      </c>
      <c r="D14" s="40" t="s">
        <v>17</v>
      </c>
      <c r="E14" s="40"/>
      <c r="F14" s="40"/>
      <c r="G14" s="8"/>
      <c r="H14" s="8"/>
    </row>
    <row r="15" spans="1:8">
      <c r="A15" s="30"/>
      <c r="B15" s="37" t="s">
        <v>109</v>
      </c>
      <c r="C15" s="35" t="s">
        <v>54</v>
      </c>
      <c r="D15" s="36" t="s">
        <v>56</v>
      </c>
      <c r="E15" s="36">
        <v>20</v>
      </c>
      <c r="F15" s="36"/>
      <c r="G15" s="8"/>
      <c r="H15" s="8"/>
    </row>
    <row r="16" spans="1:8">
      <c r="A16" s="30"/>
      <c r="B16" s="37"/>
      <c r="C16" s="35" t="s">
        <v>106</v>
      </c>
      <c r="D16" s="36" t="s">
        <v>8</v>
      </c>
      <c r="E16" s="44">
        <v>80</v>
      </c>
      <c r="F16" s="44"/>
      <c r="G16" s="8"/>
      <c r="H16" s="8"/>
    </row>
    <row r="17" spans="1:8" hidden="1">
      <c r="A17" s="30"/>
      <c r="B17" s="37"/>
      <c r="C17" s="35" t="s">
        <v>110</v>
      </c>
      <c r="D17" s="36" t="s">
        <v>17</v>
      </c>
      <c r="E17" s="36"/>
      <c r="F17" s="36"/>
      <c r="G17" s="8"/>
      <c r="H17" s="8"/>
    </row>
    <row r="18" spans="1:8">
      <c r="A18" s="32" t="s">
        <v>19</v>
      </c>
      <c r="B18" s="26" t="s">
        <v>62</v>
      </c>
      <c r="C18" s="10" t="s">
        <v>63</v>
      </c>
      <c r="D18" s="9" t="s">
        <v>56</v>
      </c>
      <c r="E18" s="9">
        <v>120</v>
      </c>
      <c r="F18" s="9"/>
      <c r="G18" s="8"/>
      <c r="H18" s="8"/>
    </row>
    <row r="19" spans="1:8">
      <c r="A19" s="33"/>
      <c r="B19" s="27"/>
      <c r="C19" s="10" t="s">
        <v>112</v>
      </c>
      <c r="D19" s="9" t="s">
        <v>8</v>
      </c>
      <c r="E19" s="11">
        <v>95</v>
      </c>
      <c r="F19" s="11"/>
      <c r="G19" s="8"/>
      <c r="H19" s="8"/>
    </row>
    <row r="20" spans="1:8">
      <c r="A20" s="33"/>
      <c r="B20" s="27"/>
      <c r="C20" s="10" t="s">
        <v>64</v>
      </c>
      <c r="D20" s="9" t="s">
        <v>8</v>
      </c>
      <c r="E20" s="11">
        <v>95</v>
      </c>
      <c r="F20" s="11"/>
      <c r="G20" s="8"/>
      <c r="H20" s="8"/>
    </row>
    <row r="21" spans="1:8">
      <c r="A21" s="33"/>
      <c r="B21" s="27"/>
      <c r="C21" s="10" t="s">
        <v>65</v>
      </c>
      <c r="D21" s="9" t="s">
        <v>27</v>
      </c>
      <c r="E21" s="17">
        <v>250000</v>
      </c>
      <c r="F21" s="17"/>
      <c r="G21" s="8"/>
      <c r="H21" s="8"/>
    </row>
    <row r="22" spans="1:8">
      <c r="A22" s="33"/>
      <c r="B22" s="27"/>
      <c r="C22" s="10" t="s">
        <v>113</v>
      </c>
      <c r="D22" s="9" t="s">
        <v>8</v>
      </c>
      <c r="E22" s="45">
        <v>90</v>
      </c>
      <c r="F22" s="45"/>
      <c r="G22" s="8"/>
      <c r="H22" s="8"/>
    </row>
    <row r="23" spans="1:8" hidden="1">
      <c r="A23" s="33"/>
      <c r="B23" s="27"/>
      <c r="C23" s="10" t="s">
        <v>102</v>
      </c>
      <c r="D23" s="9" t="s">
        <v>17</v>
      </c>
      <c r="E23" s="9"/>
      <c r="F23" s="9"/>
      <c r="G23" s="8"/>
      <c r="H23" s="8"/>
    </row>
    <row r="24" spans="1:8">
      <c r="A24" s="33"/>
      <c r="B24" s="66" t="s">
        <v>66</v>
      </c>
      <c r="C24" s="5" t="s">
        <v>67</v>
      </c>
      <c r="D24" s="4" t="s">
        <v>27</v>
      </c>
      <c r="E24" s="4">
        <v>80</v>
      </c>
      <c r="F24" s="4"/>
      <c r="G24" s="8"/>
      <c r="H24" s="8"/>
    </row>
    <row r="25" spans="1:8">
      <c r="A25" s="33"/>
      <c r="B25" s="67"/>
      <c r="C25" s="5" t="s">
        <v>114</v>
      </c>
      <c r="D25" s="4" t="s">
        <v>8</v>
      </c>
      <c r="E25" s="4">
        <v>100</v>
      </c>
      <c r="F25" s="4"/>
      <c r="G25" s="8"/>
      <c r="H25" s="8"/>
    </row>
    <row r="26" spans="1:8">
      <c r="A26" s="33"/>
      <c r="B26" s="26" t="s">
        <v>115</v>
      </c>
      <c r="C26" s="10" t="s">
        <v>70</v>
      </c>
      <c r="D26" s="9" t="s">
        <v>27</v>
      </c>
      <c r="E26" s="17">
        <v>45000</v>
      </c>
      <c r="F26" s="17"/>
      <c r="G26" s="8"/>
      <c r="H26" s="8"/>
    </row>
    <row r="27" spans="1:8">
      <c r="A27" s="33"/>
      <c r="B27" s="27"/>
      <c r="C27" s="10" t="s">
        <v>71</v>
      </c>
      <c r="D27" s="9" t="s">
        <v>27</v>
      </c>
      <c r="E27" s="17">
        <v>2500</v>
      </c>
      <c r="F27" s="17"/>
      <c r="G27" s="8"/>
      <c r="H27" s="8"/>
    </row>
    <row r="28" spans="1:8">
      <c r="A28" s="33"/>
      <c r="B28" s="28"/>
      <c r="C28" s="10" t="s">
        <v>72</v>
      </c>
      <c r="D28" s="9" t="s">
        <v>8</v>
      </c>
      <c r="E28" s="11">
        <v>80</v>
      </c>
      <c r="F28" s="11"/>
      <c r="G28" s="8"/>
      <c r="H28" s="8"/>
    </row>
    <row r="29" spans="1:8">
      <c r="A29" s="33"/>
      <c r="B29" s="23" t="s">
        <v>116</v>
      </c>
      <c r="C29" s="5" t="s">
        <v>68</v>
      </c>
      <c r="D29" s="4" t="s">
        <v>27</v>
      </c>
      <c r="E29" s="14">
        <v>1200</v>
      </c>
      <c r="F29" s="14"/>
      <c r="G29" s="8"/>
      <c r="H29" s="8"/>
    </row>
    <row r="30" spans="1:8">
      <c r="A30" s="33"/>
      <c r="B30" s="25"/>
      <c r="C30" s="5" t="s">
        <v>69</v>
      </c>
      <c r="D30" s="4" t="s">
        <v>27</v>
      </c>
      <c r="E30" s="14">
        <v>1500</v>
      </c>
      <c r="F30" s="14"/>
      <c r="G30" s="8"/>
      <c r="H30" s="8"/>
    </row>
    <row r="31" spans="1:8" ht="43.5">
      <c r="A31" s="33"/>
      <c r="B31" s="20" t="s">
        <v>73</v>
      </c>
      <c r="C31" s="10" t="s">
        <v>74</v>
      </c>
      <c r="D31" s="9" t="s">
        <v>75</v>
      </c>
      <c r="E31" s="9">
        <v>65</v>
      </c>
      <c r="F31" s="9"/>
      <c r="G31" s="8"/>
      <c r="H31" s="8"/>
    </row>
    <row r="32" spans="1:8">
      <c r="A32" s="33"/>
      <c r="B32" s="23" t="s">
        <v>76</v>
      </c>
      <c r="C32" s="5" t="s">
        <v>77</v>
      </c>
      <c r="D32" s="4" t="s">
        <v>27</v>
      </c>
      <c r="E32" s="14">
        <v>4000</v>
      </c>
      <c r="F32" s="14"/>
      <c r="G32" s="8"/>
      <c r="H32" s="8"/>
    </row>
    <row r="33" spans="1:8" ht="43.5">
      <c r="A33" s="33"/>
      <c r="B33" s="25"/>
      <c r="C33" s="19" t="s">
        <v>78</v>
      </c>
      <c r="D33" s="4" t="s">
        <v>8</v>
      </c>
      <c r="E33" s="4">
        <v>5</v>
      </c>
      <c r="F33" s="4"/>
      <c r="G33" s="8"/>
      <c r="H33" s="8"/>
    </row>
    <row r="34" spans="1:8">
      <c r="A34" s="33"/>
      <c r="B34" s="68" t="s">
        <v>79</v>
      </c>
      <c r="C34" s="10" t="s">
        <v>80</v>
      </c>
      <c r="D34" s="9" t="s">
        <v>27</v>
      </c>
      <c r="E34" s="9">
        <v>200</v>
      </c>
      <c r="F34" s="9"/>
      <c r="G34" s="8"/>
      <c r="H34" s="8"/>
    </row>
    <row r="35" spans="1:8">
      <c r="A35" s="34"/>
      <c r="B35" s="69"/>
      <c r="C35" s="10" t="s">
        <v>81</v>
      </c>
      <c r="D35" s="9" t="s">
        <v>25</v>
      </c>
      <c r="E35" s="9">
        <v>4</v>
      </c>
      <c r="F35" s="9"/>
      <c r="G35" s="8"/>
      <c r="H35" s="8"/>
    </row>
    <row r="36" spans="1:8">
      <c r="A36" s="29" t="s">
        <v>20</v>
      </c>
      <c r="B36" s="23" t="s">
        <v>82</v>
      </c>
      <c r="C36" s="5" t="s">
        <v>80</v>
      </c>
      <c r="D36" s="4" t="s">
        <v>27</v>
      </c>
      <c r="E36" s="14">
        <v>8000</v>
      </c>
      <c r="F36" s="14"/>
      <c r="G36" s="8"/>
      <c r="H36" s="8"/>
    </row>
    <row r="37" spans="1:8">
      <c r="A37" s="30"/>
      <c r="B37" s="24"/>
      <c r="C37" s="5" t="s">
        <v>117</v>
      </c>
      <c r="D37" s="4" t="s">
        <v>56</v>
      </c>
      <c r="E37" s="4">
        <v>40</v>
      </c>
      <c r="F37" s="4"/>
      <c r="G37" s="8"/>
      <c r="H37" s="8"/>
    </row>
    <row r="38" spans="1:8">
      <c r="A38" s="30"/>
      <c r="B38" s="24"/>
      <c r="C38" s="5" t="s">
        <v>118</v>
      </c>
      <c r="D38" s="4" t="s">
        <v>8</v>
      </c>
      <c r="E38" s="6">
        <v>95</v>
      </c>
      <c r="F38" s="6"/>
      <c r="G38" s="8"/>
      <c r="H38" s="8"/>
    </row>
    <row r="39" spans="1:8">
      <c r="A39" s="30"/>
      <c r="B39" s="24"/>
      <c r="C39" s="5" t="s">
        <v>83</v>
      </c>
      <c r="D39" s="4" t="s">
        <v>8</v>
      </c>
      <c r="E39" s="6">
        <v>95</v>
      </c>
      <c r="F39" s="6"/>
      <c r="G39" s="8"/>
      <c r="H39" s="8"/>
    </row>
    <row r="40" spans="1:8">
      <c r="A40" s="30"/>
      <c r="B40" s="24"/>
      <c r="C40" s="5" t="s">
        <v>119</v>
      </c>
      <c r="D40" s="4" t="s">
        <v>8</v>
      </c>
      <c r="E40" s="6">
        <v>80</v>
      </c>
      <c r="F40" s="6"/>
      <c r="G40" s="8"/>
      <c r="H40" s="8"/>
    </row>
    <row r="41" spans="1:8">
      <c r="A41" s="30"/>
      <c r="B41" s="24"/>
      <c r="C41" s="5" t="s">
        <v>120</v>
      </c>
      <c r="D41" s="4" t="s">
        <v>8</v>
      </c>
      <c r="E41" s="6">
        <v>80</v>
      </c>
      <c r="F41" s="6"/>
      <c r="G41" s="8"/>
      <c r="H41" s="8"/>
    </row>
    <row r="42" spans="1:8">
      <c r="A42" s="31"/>
      <c r="B42" s="25"/>
      <c r="C42" s="5" t="s">
        <v>133</v>
      </c>
      <c r="D42" s="4" t="s">
        <v>145</v>
      </c>
      <c r="E42" s="4">
        <v>5</v>
      </c>
      <c r="F42" s="4"/>
      <c r="G42" s="8"/>
      <c r="H42" s="8"/>
    </row>
    <row r="43" spans="1:8">
      <c r="A43" s="32" t="s">
        <v>33</v>
      </c>
      <c r="B43" s="66" t="s">
        <v>87</v>
      </c>
      <c r="C43" s="5" t="s">
        <v>126</v>
      </c>
      <c r="D43" s="4" t="s">
        <v>146</v>
      </c>
      <c r="E43" s="4">
        <v>6</v>
      </c>
      <c r="F43" s="4"/>
      <c r="G43" s="8"/>
      <c r="H43" s="8"/>
    </row>
    <row r="44" spans="1:8">
      <c r="A44" s="33"/>
      <c r="B44" s="67"/>
      <c r="C44" s="5" t="s">
        <v>30</v>
      </c>
      <c r="D44" s="4" t="s">
        <v>8</v>
      </c>
      <c r="E44" s="6">
        <v>75</v>
      </c>
      <c r="F44" s="6"/>
      <c r="G44" s="8"/>
      <c r="H44" s="8"/>
    </row>
    <row r="45" spans="1:8" ht="43.5">
      <c r="A45" s="33"/>
      <c r="B45" s="20" t="s">
        <v>88</v>
      </c>
      <c r="C45" s="10" t="s">
        <v>86</v>
      </c>
      <c r="D45" s="9" t="s">
        <v>8</v>
      </c>
      <c r="E45" s="11">
        <v>70</v>
      </c>
      <c r="F45" s="11"/>
      <c r="G45" s="8"/>
      <c r="H45" s="8"/>
    </row>
    <row r="46" spans="1:8" ht="65.25">
      <c r="A46" s="34"/>
      <c r="B46" s="19" t="s">
        <v>89</v>
      </c>
      <c r="C46" s="5" t="s">
        <v>32</v>
      </c>
      <c r="D46" s="4" t="s">
        <v>8</v>
      </c>
      <c r="E46" s="6">
        <v>50</v>
      </c>
      <c r="F46" s="6"/>
      <c r="G46" s="8"/>
      <c r="H46" s="8"/>
    </row>
    <row r="47" spans="1:8">
      <c r="A47" s="29" t="s">
        <v>38</v>
      </c>
      <c r="B47" s="68" t="s">
        <v>90</v>
      </c>
      <c r="C47" s="46" t="s">
        <v>49</v>
      </c>
      <c r="D47" s="9" t="s">
        <v>50</v>
      </c>
      <c r="E47" s="17">
        <v>6000</v>
      </c>
      <c r="F47" s="17"/>
      <c r="G47" s="8"/>
      <c r="H47" s="8"/>
    </row>
    <row r="48" spans="1:8">
      <c r="A48" s="30"/>
      <c r="B48" s="70"/>
      <c r="C48" s="46" t="s">
        <v>141</v>
      </c>
      <c r="D48" s="9" t="s">
        <v>136</v>
      </c>
      <c r="E48" s="9">
        <v>840</v>
      </c>
      <c r="F48" s="9"/>
      <c r="G48" s="8"/>
      <c r="H48" s="8"/>
    </row>
    <row r="49" spans="1:8">
      <c r="A49" s="30"/>
      <c r="B49" s="70"/>
      <c r="C49" s="46" t="s">
        <v>140</v>
      </c>
      <c r="D49" s="40" t="s">
        <v>151</v>
      </c>
      <c r="E49" s="9">
        <v>0.94</v>
      </c>
      <c r="F49" s="9"/>
      <c r="G49" s="8"/>
      <c r="H49" s="8"/>
    </row>
    <row r="50" spans="1:8">
      <c r="A50" s="30"/>
      <c r="B50" s="70"/>
      <c r="C50" s="46" t="s">
        <v>139</v>
      </c>
      <c r="D50" s="9" t="s">
        <v>138</v>
      </c>
      <c r="E50" s="17">
        <v>12000</v>
      </c>
      <c r="F50" s="17"/>
      <c r="G50" s="8"/>
      <c r="H50" s="8"/>
    </row>
    <row r="51" spans="1:8">
      <c r="A51" s="30"/>
      <c r="B51" s="69"/>
      <c r="C51" s="46" t="s">
        <v>142</v>
      </c>
      <c r="D51" s="40" t="s">
        <v>144</v>
      </c>
      <c r="E51" s="40" t="s">
        <v>143</v>
      </c>
      <c r="F51" s="9"/>
      <c r="G51" s="8"/>
      <c r="H51" s="8"/>
    </row>
    <row r="52" spans="1:8" ht="43.5">
      <c r="A52" s="30"/>
      <c r="B52" s="19" t="s">
        <v>91</v>
      </c>
      <c r="C52" s="48" t="s">
        <v>92</v>
      </c>
      <c r="D52" s="4" t="s">
        <v>8</v>
      </c>
      <c r="E52" s="6">
        <v>88</v>
      </c>
      <c r="F52" s="6"/>
      <c r="G52" s="8"/>
      <c r="H52" s="8"/>
    </row>
    <row r="53" spans="1:8">
      <c r="A53" s="30"/>
      <c r="B53" s="26" t="s">
        <v>93</v>
      </c>
      <c r="C53" s="46" t="s">
        <v>121</v>
      </c>
      <c r="D53" s="9" t="s">
        <v>122</v>
      </c>
      <c r="E53" s="9">
        <v>0</v>
      </c>
      <c r="F53" s="9"/>
      <c r="G53" s="8"/>
      <c r="H53" s="8"/>
    </row>
    <row r="54" spans="1:8">
      <c r="A54" s="30"/>
      <c r="B54" s="27"/>
      <c r="C54" s="46" t="s">
        <v>123</v>
      </c>
      <c r="D54" s="9" t="s">
        <v>122</v>
      </c>
      <c r="E54" s="9">
        <v>0</v>
      </c>
      <c r="F54" s="9"/>
      <c r="G54" s="8"/>
      <c r="H54" s="8"/>
    </row>
    <row r="55" spans="1:8">
      <c r="A55" s="31"/>
      <c r="B55" s="28"/>
      <c r="C55" s="46" t="s">
        <v>124</v>
      </c>
      <c r="D55" s="9" t="s">
        <v>122</v>
      </c>
      <c r="E55" s="9">
        <v>10</v>
      </c>
      <c r="F55" s="9"/>
      <c r="G55" s="8"/>
      <c r="H55" s="8"/>
    </row>
    <row r="56" spans="1:8">
      <c r="A56" s="32" t="s">
        <v>42</v>
      </c>
      <c r="B56" s="23" t="s">
        <v>85</v>
      </c>
      <c r="C56" s="5" t="s">
        <v>125</v>
      </c>
      <c r="D56" s="4" t="s">
        <v>8</v>
      </c>
      <c r="E56" s="6">
        <v>75</v>
      </c>
      <c r="F56" s="6"/>
      <c r="G56" s="8"/>
      <c r="H56" s="8"/>
    </row>
    <row r="57" spans="1:8">
      <c r="A57" s="33"/>
      <c r="B57" s="24"/>
      <c r="C57" s="5" t="s">
        <v>128</v>
      </c>
      <c r="D57" s="4" t="s">
        <v>8</v>
      </c>
      <c r="E57" s="6">
        <v>50</v>
      </c>
      <c r="F57" s="6"/>
      <c r="G57" s="8"/>
      <c r="H57" s="8"/>
    </row>
    <row r="58" spans="1:8" ht="43.5">
      <c r="A58" s="33"/>
      <c r="B58" s="24"/>
      <c r="C58" s="19" t="s">
        <v>129</v>
      </c>
      <c r="D58" s="4" t="s">
        <v>8</v>
      </c>
      <c r="E58" s="6">
        <v>75</v>
      </c>
      <c r="F58" s="6"/>
      <c r="G58" s="8"/>
      <c r="H58" s="8"/>
    </row>
    <row r="59" spans="1:8" ht="43.5">
      <c r="A59" s="33"/>
      <c r="B59" s="24"/>
      <c r="C59" s="19" t="s">
        <v>130</v>
      </c>
      <c r="D59" s="4" t="s">
        <v>8</v>
      </c>
      <c r="E59" s="6">
        <v>50</v>
      </c>
      <c r="F59" s="6"/>
      <c r="G59" s="8"/>
      <c r="H59" s="8"/>
    </row>
    <row r="60" spans="1:8" ht="43.5">
      <c r="A60" s="34"/>
      <c r="B60" s="25"/>
      <c r="C60" s="19" t="s">
        <v>131</v>
      </c>
      <c r="D60" s="4" t="s">
        <v>8</v>
      </c>
      <c r="E60" s="6">
        <v>50</v>
      </c>
      <c r="F60" s="6"/>
      <c r="G60" s="8"/>
      <c r="H60" s="8"/>
    </row>
    <row r="61" spans="1:8">
      <c r="A61" s="29" t="s">
        <v>48</v>
      </c>
      <c r="B61" s="68" t="s">
        <v>94</v>
      </c>
      <c r="C61" s="10" t="s">
        <v>39</v>
      </c>
      <c r="D61" s="9" t="s">
        <v>17</v>
      </c>
      <c r="E61" s="9">
        <v>315</v>
      </c>
      <c r="F61" s="9"/>
      <c r="G61" s="8"/>
      <c r="H61" s="8"/>
    </row>
    <row r="62" spans="1:8">
      <c r="A62" s="30"/>
      <c r="B62" s="70"/>
      <c r="C62" s="10" t="s">
        <v>40</v>
      </c>
      <c r="D62" s="9" t="s">
        <v>17</v>
      </c>
      <c r="E62" s="9">
        <v>435</v>
      </c>
      <c r="F62" s="9"/>
      <c r="G62" s="8"/>
      <c r="H62" s="8"/>
    </row>
    <row r="63" spans="1:8">
      <c r="A63" s="30"/>
      <c r="B63" s="69"/>
      <c r="C63" s="10" t="s">
        <v>41</v>
      </c>
      <c r="D63" s="9" t="s">
        <v>17</v>
      </c>
      <c r="E63" s="9">
        <v>346</v>
      </c>
      <c r="F63" s="9"/>
      <c r="G63" s="8"/>
      <c r="H63" s="8"/>
    </row>
    <row r="64" spans="1:8">
      <c r="A64" s="71" t="s">
        <v>53</v>
      </c>
      <c r="B64" s="23" t="s">
        <v>84</v>
      </c>
      <c r="C64" s="5" t="s">
        <v>135</v>
      </c>
      <c r="D64" s="4" t="s">
        <v>50</v>
      </c>
      <c r="E64" s="4">
        <v>85</v>
      </c>
      <c r="F64" s="4"/>
      <c r="G64" s="8"/>
      <c r="H64" s="8"/>
    </row>
    <row r="65" spans="1:8">
      <c r="A65" s="72"/>
      <c r="B65" s="68" t="s">
        <v>147</v>
      </c>
      <c r="C65" s="46" t="s">
        <v>148</v>
      </c>
      <c r="D65" s="9" t="s">
        <v>127</v>
      </c>
      <c r="E65" s="9">
        <v>20</v>
      </c>
      <c r="F65" s="9"/>
      <c r="G65" s="8"/>
      <c r="H65" s="8"/>
    </row>
    <row r="66" spans="1:8">
      <c r="A66" s="72"/>
      <c r="B66" s="70"/>
      <c r="C66" s="46" t="s">
        <v>149</v>
      </c>
      <c r="D66" s="9" t="s">
        <v>127</v>
      </c>
      <c r="E66" s="9">
        <v>6</v>
      </c>
      <c r="F66" s="9"/>
      <c r="G66" s="8"/>
      <c r="H66" s="8"/>
    </row>
    <row r="67" spans="1:8">
      <c r="A67" s="73"/>
      <c r="B67" s="69"/>
      <c r="C67" s="46" t="s">
        <v>150</v>
      </c>
      <c r="D67" s="9" t="s">
        <v>127</v>
      </c>
      <c r="E67" s="9">
        <v>4</v>
      </c>
      <c r="F67" s="9"/>
      <c r="G67" s="8"/>
      <c r="H67" s="8"/>
    </row>
  </sheetData>
  <mergeCells count="11">
    <mergeCell ref="B34:B35"/>
    <mergeCell ref="B43:B44"/>
    <mergeCell ref="B47:B51"/>
    <mergeCell ref="B61:B63"/>
    <mergeCell ref="A64:A67"/>
    <mergeCell ref="B65:B67"/>
    <mergeCell ref="A1:H1"/>
    <mergeCell ref="B3:B6"/>
    <mergeCell ref="B7:B11"/>
    <mergeCell ref="B12:B13"/>
    <mergeCell ref="B24:B25"/>
  </mergeCells>
  <printOptions horizontalCentered="1"/>
  <pageMargins left="0.15748031496062992" right="0.15748031496062992" top="0.54" bottom="0.26" header="0.27" footer="0.16"/>
  <pageSetup paperSize="9" scale="82" orientation="landscape" r:id="rId1"/>
  <headerFooter>
    <oddHeader>&amp;C&amp;"TH SarabunPSK,Bold"&amp;16แบบฟอร์มรายงานผลการดำเนินงานแผนปฏิบัติราชการ ประจำปีงบประมาณ พ.ศ. 2564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77F5E2-1C58-4460-B81D-41F2C86F4748}">
  <sheetPr codeName="Sheet3">
    <tabColor theme="8"/>
  </sheetPr>
  <dimension ref="A1:H67"/>
  <sheetViews>
    <sheetView topLeftCell="A2" workbookViewId="0">
      <selection activeCell="A2" sqref="A2"/>
    </sheetView>
  </sheetViews>
  <sheetFormatPr defaultRowHeight="21.75"/>
  <cols>
    <col min="1" max="1" width="11.42578125" style="1" bestFit="1" customWidth="1"/>
    <col min="2" max="2" width="44.7109375" style="1" bestFit="1" customWidth="1"/>
    <col min="3" max="3" width="72" style="1" customWidth="1"/>
    <col min="4" max="4" width="9.140625" style="2"/>
    <col min="5" max="5" width="14.140625" style="2" bestFit="1" customWidth="1"/>
    <col min="6" max="6" width="16.5703125" style="1" customWidth="1"/>
    <col min="7" max="8" width="30.28515625" style="1" customWidth="1"/>
    <col min="9" max="16384" width="9.140625" style="1"/>
  </cols>
  <sheetData>
    <row r="1" spans="1:8" hidden="1">
      <c r="A1" s="60" t="s">
        <v>101</v>
      </c>
      <c r="B1" s="60"/>
      <c r="C1" s="60"/>
      <c r="D1" s="60"/>
      <c r="E1" s="60"/>
      <c r="F1" s="60"/>
      <c r="G1" s="60"/>
      <c r="H1" s="60"/>
    </row>
    <row r="2" spans="1:8">
      <c r="A2" s="3" t="s">
        <v>0</v>
      </c>
      <c r="B2" s="3" t="s">
        <v>99</v>
      </c>
      <c r="C2" s="3" t="s">
        <v>100</v>
      </c>
      <c r="D2" s="3" t="s">
        <v>2</v>
      </c>
      <c r="E2" s="3" t="s">
        <v>3</v>
      </c>
      <c r="F2" s="3" t="s">
        <v>4</v>
      </c>
      <c r="G2" s="3" t="s">
        <v>5</v>
      </c>
      <c r="H2" s="21" t="s">
        <v>6</v>
      </c>
    </row>
    <row r="3" spans="1:8">
      <c r="A3" s="29" t="s">
        <v>18</v>
      </c>
      <c r="B3" s="41" t="s">
        <v>55</v>
      </c>
      <c r="C3" s="39" t="s">
        <v>54</v>
      </c>
      <c r="D3" s="40" t="s">
        <v>56</v>
      </c>
      <c r="E3" s="40">
        <v>10</v>
      </c>
      <c r="F3" s="40"/>
      <c r="G3" s="8"/>
    </row>
    <row r="4" spans="1:8">
      <c r="A4" s="30"/>
      <c r="B4" s="38"/>
      <c r="C4" s="39" t="s">
        <v>57</v>
      </c>
      <c r="D4" s="40" t="s">
        <v>58</v>
      </c>
      <c r="E4" s="40">
        <v>5</v>
      </c>
      <c r="F4" s="40"/>
      <c r="G4" s="8"/>
    </row>
    <row r="5" spans="1:8">
      <c r="A5" s="30"/>
      <c r="B5" s="38"/>
      <c r="C5" s="39" t="s">
        <v>59</v>
      </c>
      <c r="D5" s="40" t="s">
        <v>8</v>
      </c>
      <c r="E5" s="43">
        <v>85</v>
      </c>
      <c r="F5" s="43"/>
      <c r="G5" s="8"/>
    </row>
    <row r="6" spans="1:8">
      <c r="A6" s="30"/>
      <c r="B6" s="42"/>
      <c r="C6" s="39" t="s">
        <v>60</v>
      </c>
      <c r="D6" s="40" t="s">
        <v>8</v>
      </c>
      <c r="E6" s="43">
        <v>20</v>
      </c>
      <c r="F6" s="43"/>
      <c r="G6" s="8"/>
    </row>
    <row r="7" spans="1:8">
      <c r="A7" s="30"/>
      <c r="B7" s="37" t="s">
        <v>108</v>
      </c>
      <c r="C7" s="35" t="s">
        <v>54</v>
      </c>
      <c r="D7" s="36" t="s">
        <v>56</v>
      </c>
      <c r="E7" s="36">
        <v>12</v>
      </c>
      <c r="F7" s="36"/>
      <c r="G7" s="8"/>
    </row>
    <row r="8" spans="1:8">
      <c r="A8" s="30"/>
      <c r="B8" s="37"/>
      <c r="C8" s="35" t="s">
        <v>103</v>
      </c>
      <c r="D8" s="36" t="s">
        <v>58</v>
      </c>
      <c r="E8" s="36">
        <v>12</v>
      </c>
      <c r="F8" s="36"/>
      <c r="G8" s="8"/>
    </row>
    <row r="9" spans="1:8">
      <c r="A9" s="30"/>
      <c r="B9" s="37"/>
      <c r="C9" s="35" t="s">
        <v>104</v>
      </c>
      <c r="D9" s="36" t="s">
        <v>8</v>
      </c>
      <c r="E9" s="44">
        <v>85</v>
      </c>
      <c r="F9" s="44"/>
      <c r="G9" s="8"/>
    </row>
    <row r="10" spans="1:8">
      <c r="A10" s="30"/>
      <c r="B10" s="37"/>
      <c r="C10" s="35" t="s">
        <v>111</v>
      </c>
      <c r="D10" s="36" t="s">
        <v>8</v>
      </c>
      <c r="E10" s="44">
        <v>80</v>
      </c>
      <c r="F10" s="44"/>
      <c r="G10" s="8"/>
    </row>
    <row r="11" spans="1:8">
      <c r="A11" s="30"/>
      <c r="B11" s="37"/>
      <c r="C11" s="35" t="s">
        <v>61</v>
      </c>
      <c r="D11" s="36" t="s">
        <v>58</v>
      </c>
      <c r="E11" s="36">
        <v>20</v>
      </c>
      <c r="F11" s="36"/>
      <c r="G11" s="8"/>
    </row>
    <row r="12" spans="1:8">
      <c r="A12" s="30"/>
      <c r="B12" s="38" t="s">
        <v>105</v>
      </c>
      <c r="C12" s="39" t="s">
        <v>54</v>
      </c>
      <c r="D12" s="40" t="s">
        <v>56</v>
      </c>
      <c r="E12" s="40">
        <v>5</v>
      </c>
      <c r="F12" s="40"/>
      <c r="G12" s="8"/>
    </row>
    <row r="13" spans="1:8">
      <c r="A13" s="30"/>
      <c r="B13" s="38"/>
      <c r="C13" s="39" t="s">
        <v>106</v>
      </c>
      <c r="D13" s="40" t="s">
        <v>8</v>
      </c>
      <c r="E13" s="43">
        <v>80</v>
      </c>
      <c r="F13" s="43"/>
      <c r="G13" s="8"/>
    </row>
    <row r="14" spans="1:8" hidden="1">
      <c r="A14" s="30"/>
      <c r="B14" s="38"/>
      <c r="C14" s="39" t="s">
        <v>107</v>
      </c>
      <c r="D14" s="40" t="s">
        <v>17</v>
      </c>
      <c r="E14" s="40"/>
      <c r="F14" s="40"/>
      <c r="G14" s="8"/>
    </row>
    <row r="15" spans="1:8">
      <c r="A15" s="30"/>
      <c r="B15" s="37" t="s">
        <v>109</v>
      </c>
      <c r="C15" s="35" t="s">
        <v>54</v>
      </c>
      <c r="D15" s="36" t="s">
        <v>56</v>
      </c>
      <c r="E15" s="36">
        <v>20</v>
      </c>
      <c r="F15" s="36"/>
      <c r="G15" s="8"/>
    </row>
    <row r="16" spans="1:8">
      <c r="A16" s="30"/>
      <c r="B16" s="37"/>
      <c r="C16" s="35" t="s">
        <v>106</v>
      </c>
      <c r="D16" s="36" t="s">
        <v>8</v>
      </c>
      <c r="E16" s="44">
        <v>80</v>
      </c>
      <c r="F16" s="44"/>
      <c r="G16" s="8"/>
    </row>
    <row r="17" spans="1:7" hidden="1">
      <c r="A17" s="30"/>
      <c r="B17" s="37"/>
      <c r="C17" s="35" t="s">
        <v>110</v>
      </c>
      <c r="D17" s="36" t="s">
        <v>17</v>
      </c>
      <c r="E17" s="36"/>
      <c r="F17" s="36"/>
      <c r="G17" s="8"/>
    </row>
    <row r="18" spans="1:7">
      <c r="A18" s="32" t="s">
        <v>19</v>
      </c>
      <c r="B18" s="26" t="s">
        <v>62</v>
      </c>
      <c r="C18" s="10" t="s">
        <v>63</v>
      </c>
      <c r="D18" s="9" t="s">
        <v>56</v>
      </c>
      <c r="E18" s="9">
        <v>120</v>
      </c>
      <c r="F18" s="9"/>
      <c r="G18" s="8"/>
    </row>
    <row r="19" spans="1:7">
      <c r="A19" s="33"/>
      <c r="B19" s="27"/>
      <c r="C19" s="10" t="s">
        <v>112</v>
      </c>
      <c r="D19" s="9" t="s">
        <v>8</v>
      </c>
      <c r="E19" s="11">
        <v>95</v>
      </c>
      <c r="F19" s="11"/>
      <c r="G19" s="8"/>
    </row>
    <row r="20" spans="1:7">
      <c r="A20" s="33"/>
      <c r="B20" s="27"/>
      <c r="C20" s="10" t="s">
        <v>64</v>
      </c>
      <c r="D20" s="9" t="s">
        <v>8</v>
      </c>
      <c r="E20" s="11">
        <v>95</v>
      </c>
      <c r="F20" s="11"/>
      <c r="G20" s="8"/>
    </row>
    <row r="21" spans="1:7">
      <c r="A21" s="33"/>
      <c r="B21" s="27"/>
      <c r="C21" s="10" t="s">
        <v>65</v>
      </c>
      <c r="D21" s="9" t="s">
        <v>27</v>
      </c>
      <c r="E21" s="17">
        <v>250000</v>
      </c>
      <c r="F21" s="17"/>
      <c r="G21" s="8"/>
    </row>
    <row r="22" spans="1:7">
      <c r="A22" s="33"/>
      <c r="B22" s="27"/>
      <c r="C22" s="10" t="s">
        <v>113</v>
      </c>
      <c r="D22" s="9" t="s">
        <v>8</v>
      </c>
      <c r="E22" s="45">
        <v>90</v>
      </c>
      <c r="F22" s="45"/>
      <c r="G22" s="8"/>
    </row>
    <row r="23" spans="1:7" hidden="1">
      <c r="A23" s="33"/>
      <c r="B23" s="27"/>
      <c r="C23" s="10" t="s">
        <v>102</v>
      </c>
      <c r="D23" s="9" t="s">
        <v>17</v>
      </c>
      <c r="E23" s="9"/>
      <c r="F23" s="9"/>
      <c r="G23" s="8"/>
    </row>
    <row r="24" spans="1:7">
      <c r="A24" s="33"/>
      <c r="B24" s="23" t="s">
        <v>66</v>
      </c>
      <c r="C24" s="5" t="s">
        <v>67</v>
      </c>
      <c r="D24" s="4" t="s">
        <v>27</v>
      </c>
      <c r="E24" s="4">
        <v>80</v>
      </c>
      <c r="F24" s="4"/>
      <c r="G24" s="8"/>
    </row>
    <row r="25" spans="1:7">
      <c r="A25" s="33"/>
      <c r="B25" s="25"/>
      <c r="C25" s="5" t="s">
        <v>114</v>
      </c>
      <c r="D25" s="4" t="s">
        <v>8</v>
      </c>
      <c r="E25" s="4">
        <v>100</v>
      </c>
      <c r="F25" s="4"/>
      <c r="G25" s="8"/>
    </row>
    <row r="26" spans="1:7">
      <c r="A26" s="33"/>
      <c r="B26" s="26" t="s">
        <v>115</v>
      </c>
      <c r="C26" s="10" t="s">
        <v>70</v>
      </c>
      <c r="D26" s="9" t="s">
        <v>27</v>
      </c>
      <c r="E26" s="17">
        <v>45000</v>
      </c>
      <c r="F26" s="17"/>
      <c r="G26" s="8"/>
    </row>
    <row r="27" spans="1:7">
      <c r="A27" s="33"/>
      <c r="B27" s="27"/>
      <c r="C27" s="10" t="s">
        <v>71</v>
      </c>
      <c r="D27" s="9" t="s">
        <v>27</v>
      </c>
      <c r="E27" s="17">
        <v>2500</v>
      </c>
      <c r="F27" s="17"/>
      <c r="G27" s="8"/>
    </row>
    <row r="28" spans="1:7">
      <c r="A28" s="33"/>
      <c r="B28" s="28"/>
      <c r="C28" s="10" t="s">
        <v>72</v>
      </c>
      <c r="D28" s="9" t="s">
        <v>8</v>
      </c>
      <c r="E28" s="11">
        <v>80</v>
      </c>
      <c r="F28" s="11"/>
      <c r="G28" s="8"/>
    </row>
    <row r="29" spans="1:7">
      <c r="A29" s="33"/>
      <c r="B29" s="23" t="s">
        <v>116</v>
      </c>
      <c r="C29" s="5" t="s">
        <v>68</v>
      </c>
      <c r="D29" s="4" t="s">
        <v>27</v>
      </c>
      <c r="E29" s="14">
        <v>1200</v>
      </c>
      <c r="F29" s="14"/>
      <c r="G29" s="8"/>
    </row>
    <row r="30" spans="1:7">
      <c r="A30" s="33"/>
      <c r="B30" s="25"/>
      <c r="C30" s="5" t="s">
        <v>69</v>
      </c>
      <c r="D30" s="4" t="s">
        <v>27</v>
      </c>
      <c r="E30" s="14">
        <v>1500</v>
      </c>
      <c r="F30" s="14"/>
      <c r="G30" s="8"/>
    </row>
    <row r="31" spans="1:7">
      <c r="A31" s="33"/>
      <c r="B31" s="10" t="s">
        <v>73</v>
      </c>
      <c r="C31" s="10" t="s">
        <v>74</v>
      </c>
      <c r="D31" s="9" t="s">
        <v>75</v>
      </c>
      <c r="E31" s="9">
        <v>65</v>
      </c>
      <c r="F31" s="9"/>
      <c r="G31" s="8"/>
    </row>
    <row r="32" spans="1:7">
      <c r="A32" s="33"/>
      <c r="B32" s="23" t="s">
        <v>76</v>
      </c>
      <c r="C32" s="5" t="s">
        <v>77</v>
      </c>
      <c r="D32" s="4" t="s">
        <v>27</v>
      </c>
      <c r="E32" s="14">
        <v>4000</v>
      </c>
      <c r="F32" s="14"/>
      <c r="G32" s="8"/>
    </row>
    <row r="33" spans="1:7">
      <c r="A33" s="33"/>
      <c r="B33" s="25"/>
      <c r="C33" s="5" t="s">
        <v>78</v>
      </c>
      <c r="D33" s="4"/>
      <c r="E33" s="4">
        <v>5</v>
      </c>
      <c r="F33" s="4"/>
      <c r="G33" s="8"/>
    </row>
    <row r="34" spans="1:7">
      <c r="A34" s="33"/>
      <c r="B34" s="26" t="s">
        <v>79</v>
      </c>
      <c r="C34" s="10" t="s">
        <v>80</v>
      </c>
      <c r="D34" s="9" t="s">
        <v>27</v>
      </c>
      <c r="E34" s="9">
        <v>200</v>
      </c>
      <c r="F34" s="9"/>
      <c r="G34" s="8"/>
    </row>
    <row r="35" spans="1:7">
      <c r="A35" s="34"/>
      <c r="B35" s="28"/>
      <c r="C35" s="10" t="s">
        <v>81</v>
      </c>
      <c r="D35" s="9" t="s">
        <v>25</v>
      </c>
      <c r="E35" s="9">
        <v>4</v>
      </c>
      <c r="F35" s="9"/>
      <c r="G35" s="8"/>
    </row>
    <row r="36" spans="1:7">
      <c r="A36" s="29" t="s">
        <v>20</v>
      </c>
      <c r="B36" s="23" t="s">
        <v>82</v>
      </c>
      <c r="C36" s="5" t="s">
        <v>80</v>
      </c>
      <c r="D36" s="4" t="s">
        <v>27</v>
      </c>
      <c r="E36" s="14">
        <v>8000</v>
      </c>
      <c r="F36" s="14"/>
      <c r="G36" s="8"/>
    </row>
    <row r="37" spans="1:7">
      <c r="A37" s="30"/>
      <c r="B37" s="24"/>
      <c r="C37" s="5" t="s">
        <v>117</v>
      </c>
      <c r="D37" s="4" t="s">
        <v>56</v>
      </c>
      <c r="E37" s="4">
        <v>40</v>
      </c>
      <c r="F37" s="4"/>
      <c r="G37" s="8"/>
    </row>
    <row r="38" spans="1:7">
      <c r="A38" s="30"/>
      <c r="B38" s="24"/>
      <c r="C38" s="5" t="s">
        <v>118</v>
      </c>
      <c r="D38" s="4" t="s">
        <v>8</v>
      </c>
      <c r="E38" s="6">
        <v>95</v>
      </c>
      <c r="F38" s="6"/>
      <c r="G38" s="8"/>
    </row>
    <row r="39" spans="1:7">
      <c r="A39" s="30"/>
      <c r="B39" s="24"/>
      <c r="C39" s="5" t="s">
        <v>83</v>
      </c>
      <c r="D39" s="4" t="s">
        <v>8</v>
      </c>
      <c r="E39" s="6">
        <v>95</v>
      </c>
      <c r="F39" s="6"/>
      <c r="G39" s="8"/>
    </row>
    <row r="40" spans="1:7">
      <c r="A40" s="30"/>
      <c r="B40" s="24"/>
      <c r="C40" s="5" t="s">
        <v>119</v>
      </c>
      <c r="D40" s="4" t="s">
        <v>8</v>
      </c>
      <c r="E40" s="6">
        <v>80</v>
      </c>
      <c r="F40" s="6"/>
      <c r="G40" s="8"/>
    </row>
    <row r="41" spans="1:7">
      <c r="A41" s="30"/>
      <c r="B41" s="24"/>
      <c r="C41" s="5" t="s">
        <v>120</v>
      </c>
      <c r="D41" s="4" t="s">
        <v>8</v>
      </c>
      <c r="E41" s="6">
        <v>80</v>
      </c>
      <c r="F41" s="6"/>
      <c r="G41" s="8"/>
    </row>
    <row r="42" spans="1:7">
      <c r="A42" s="30"/>
      <c r="B42" s="24"/>
      <c r="C42" s="5" t="s">
        <v>133</v>
      </c>
      <c r="D42" s="4" t="s">
        <v>134</v>
      </c>
      <c r="E42" s="4">
        <v>5</v>
      </c>
      <c r="F42" s="4"/>
      <c r="G42" s="8"/>
    </row>
    <row r="43" spans="1:7" hidden="1">
      <c r="A43" s="31"/>
      <c r="B43" s="25"/>
      <c r="C43" s="5" t="s">
        <v>132</v>
      </c>
      <c r="D43" s="4" t="s">
        <v>17</v>
      </c>
      <c r="E43" s="4"/>
      <c r="F43" s="8"/>
      <c r="G43" s="8"/>
    </row>
    <row r="44" spans="1:7">
      <c r="A44" s="32" t="s">
        <v>33</v>
      </c>
      <c r="B44" s="23" t="s">
        <v>87</v>
      </c>
      <c r="C44" s="5" t="s">
        <v>126</v>
      </c>
      <c r="D44" s="4" t="s">
        <v>127</v>
      </c>
      <c r="E44" s="4">
        <v>6</v>
      </c>
      <c r="F44" s="4"/>
      <c r="G44" s="8"/>
    </row>
    <row r="45" spans="1:7">
      <c r="A45" s="33"/>
      <c r="B45" s="25"/>
      <c r="C45" s="5" t="s">
        <v>30</v>
      </c>
      <c r="D45" s="4" t="s">
        <v>8</v>
      </c>
      <c r="E45" s="6">
        <v>75</v>
      </c>
      <c r="F45" s="6"/>
      <c r="G45" s="8"/>
    </row>
    <row r="46" spans="1:7">
      <c r="A46" s="33"/>
      <c r="B46" s="10" t="s">
        <v>88</v>
      </c>
      <c r="C46" s="10" t="s">
        <v>86</v>
      </c>
      <c r="D46" s="9" t="s">
        <v>8</v>
      </c>
      <c r="E46" s="11">
        <v>70</v>
      </c>
      <c r="F46" s="11"/>
      <c r="G46" s="8"/>
    </row>
    <row r="47" spans="1:7">
      <c r="A47" s="34"/>
      <c r="B47" s="5" t="s">
        <v>89</v>
      </c>
      <c r="C47" s="5" t="s">
        <v>32</v>
      </c>
      <c r="D47" s="4" t="s">
        <v>8</v>
      </c>
      <c r="E47" s="6">
        <v>50</v>
      </c>
      <c r="F47" s="6"/>
      <c r="G47" s="8"/>
    </row>
    <row r="48" spans="1:7">
      <c r="A48" s="29" t="s">
        <v>38</v>
      </c>
      <c r="B48" s="26" t="s">
        <v>90</v>
      </c>
      <c r="C48" s="46" t="s">
        <v>49</v>
      </c>
      <c r="D48" s="9" t="s">
        <v>50</v>
      </c>
      <c r="E48" s="17">
        <v>6000</v>
      </c>
      <c r="F48" s="17"/>
      <c r="G48" s="8"/>
    </row>
    <row r="49" spans="1:7">
      <c r="A49" s="30"/>
      <c r="B49" s="27"/>
      <c r="C49" s="46" t="s">
        <v>141</v>
      </c>
      <c r="D49" s="9" t="s">
        <v>136</v>
      </c>
      <c r="E49" s="9">
        <v>840</v>
      </c>
      <c r="F49" s="9"/>
      <c r="G49" s="8"/>
    </row>
    <row r="50" spans="1:7">
      <c r="A50" s="30"/>
      <c r="B50" s="27"/>
      <c r="C50" s="46" t="s">
        <v>140</v>
      </c>
      <c r="D50" s="9" t="s">
        <v>137</v>
      </c>
      <c r="E50" s="9">
        <v>0.94</v>
      </c>
      <c r="F50" s="9"/>
      <c r="G50" s="8"/>
    </row>
    <row r="51" spans="1:7">
      <c r="A51" s="30"/>
      <c r="B51" s="27"/>
      <c r="C51" s="46" t="s">
        <v>139</v>
      </c>
      <c r="D51" s="9" t="s">
        <v>138</v>
      </c>
      <c r="E51" s="17">
        <v>12000</v>
      </c>
      <c r="F51" s="17"/>
      <c r="G51" s="8"/>
    </row>
    <row r="52" spans="1:7">
      <c r="A52" s="30"/>
      <c r="B52" s="28"/>
      <c r="C52" s="46" t="s">
        <v>142</v>
      </c>
      <c r="D52" s="9" t="s">
        <v>144</v>
      </c>
      <c r="E52" s="9" t="s">
        <v>143</v>
      </c>
      <c r="F52" s="9"/>
      <c r="G52" s="8"/>
    </row>
    <row r="53" spans="1:7">
      <c r="A53" s="30"/>
      <c r="B53" s="5" t="s">
        <v>91</v>
      </c>
      <c r="C53" s="47" t="s">
        <v>92</v>
      </c>
      <c r="D53" s="4" t="s">
        <v>8</v>
      </c>
      <c r="E53" s="6">
        <v>88</v>
      </c>
      <c r="F53" s="6"/>
      <c r="G53" s="8"/>
    </row>
    <row r="54" spans="1:7">
      <c r="A54" s="30"/>
      <c r="B54" s="26" t="s">
        <v>93</v>
      </c>
      <c r="C54" s="46" t="s">
        <v>121</v>
      </c>
      <c r="D54" s="9" t="s">
        <v>122</v>
      </c>
      <c r="E54" s="9">
        <v>0</v>
      </c>
      <c r="F54" s="9"/>
      <c r="G54" s="8"/>
    </row>
    <row r="55" spans="1:7">
      <c r="A55" s="30"/>
      <c r="B55" s="27"/>
      <c r="C55" s="46" t="s">
        <v>123</v>
      </c>
      <c r="D55" s="9" t="s">
        <v>122</v>
      </c>
      <c r="E55" s="9">
        <v>0</v>
      </c>
      <c r="F55" s="9"/>
      <c r="G55" s="8"/>
    </row>
    <row r="56" spans="1:7">
      <c r="A56" s="31"/>
      <c r="B56" s="28"/>
      <c r="C56" s="46" t="s">
        <v>124</v>
      </c>
      <c r="D56" s="9" t="s">
        <v>122</v>
      </c>
      <c r="E56" s="9">
        <v>10</v>
      </c>
      <c r="F56" s="9"/>
      <c r="G56" s="8"/>
    </row>
    <row r="57" spans="1:7">
      <c r="A57" s="32" t="s">
        <v>42</v>
      </c>
      <c r="B57" s="23" t="s">
        <v>85</v>
      </c>
      <c r="C57" s="5" t="s">
        <v>125</v>
      </c>
      <c r="D57" s="4" t="s">
        <v>8</v>
      </c>
      <c r="E57" s="6">
        <v>75</v>
      </c>
      <c r="F57" s="6"/>
      <c r="G57" s="8"/>
    </row>
    <row r="58" spans="1:7">
      <c r="A58" s="33"/>
      <c r="B58" s="24"/>
      <c r="C58" s="5" t="s">
        <v>128</v>
      </c>
      <c r="D58" s="4" t="s">
        <v>8</v>
      </c>
      <c r="E58" s="6">
        <v>50</v>
      </c>
      <c r="F58" s="6"/>
      <c r="G58" s="8"/>
    </row>
    <row r="59" spans="1:7">
      <c r="A59" s="33"/>
      <c r="B59" s="24"/>
      <c r="C59" s="5" t="s">
        <v>129</v>
      </c>
      <c r="D59" s="4" t="s">
        <v>8</v>
      </c>
      <c r="E59" s="6">
        <v>75</v>
      </c>
      <c r="F59" s="6"/>
      <c r="G59" s="8"/>
    </row>
    <row r="60" spans="1:7">
      <c r="A60" s="33"/>
      <c r="B60" s="24"/>
      <c r="C60" s="5" t="s">
        <v>130</v>
      </c>
      <c r="D60" s="4" t="s">
        <v>8</v>
      </c>
      <c r="E60" s="6">
        <v>50</v>
      </c>
      <c r="F60" s="6"/>
      <c r="G60" s="8"/>
    </row>
    <row r="61" spans="1:7">
      <c r="A61" s="34"/>
      <c r="B61" s="25"/>
      <c r="C61" s="5" t="s">
        <v>131</v>
      </c>
      <c r="D61" s="4" t="s">
        <v>8</v>
      </c>
      <c r="E61" s="6">
        <v>50</v>
      </c>
      <c r="F61" s="6"/>
      <c r="G61" s="8"/>
    </row>
    <row r="62" spans="1:7">
      <c r="A62" s="29" t="s">
        <v>48</v>
      </c>
      <c r="B62" s="26" t="s">
        <v>94</v>
      </c>
      <c r="C62" s="10" t="s">
        <v>39</v>
      </c>
      <c r="D62" s="9" t="s">
        <v>17</v>
      </c>
      <c r="E62" s="9">
        <v>315</v>
      </c>
      <c r="F62" s="9"/>
      <c r="G62" s="8"/>
    </row>
    <row r="63" spans="1:7">
      <c r="A63" s="30"/>
      <c r="B63" s="27"/>
      <c r="C63" s="10" t="s">
        <v>40</v>
      </c>
      <c r="D63" s="9" t="s">
        <v>17</v>
      </c>
      <c r="E63" s="9">
        <v>435</v>
      </c>
      <c r="F63" s="9"/>
      <c r="G63" s="8"/>
    </row>
    <row r="64" spans="1:7">
      <c r="A64" s="30"/>
      <c r="B64" s="28"/>
      <c r="C64" s="10" t="s">
        <v>41</v>
      </c>
      <c r="D64" s="9" t="s">
        <v>17</v>
      </c>
      <c r="E64" s="9">
        <v>346</v>
      </c>
      <c r="F64" s="9"/>
      <c r="G64" s="8"/>
    </row>
    <row r="65" spans="1:7">
      <c r="A65" s="31"/>
      <c r="B65" s="5" t="s">
        <v>84</v>
      </c>
      <c r="C65" s="5" t="s">
        <v>135</v>
      </c>
      <c r="D65" s="4" t="s">
        <v>50</v>
      </c>
      <c r="E65" s="4">
        <v>85</v>
      </c>
      <c r="F65" s="4"/>
      <c r="G65" s="8"/>
    </row>
    <row r="66" spans="1:7" ht="43.5">
      <c r="A66" s="32" t="s">
        <v>53</v>
      </c>
      <c r="B66" s="10" t="s">
        <v>95</v>
      </c>
      <c r="C66" s="10" t="s">
        <v>43</v>
      </c>
      <c r="D66" s="22" t="s">
        <v>98</v>
      </c>
      <c r="E66" s="9">
        <v>5</v>
      </c>
      <c r="F66" s="9"/>
      <c r="G66" s="8"/>
    </row>
    <row r="67" spans="1:7">
      <c r="A67" s="34"/>
      <c r="B67" s="5" t="s">
        <v>96</v>
      </c>
      <c r="C67" s="5" t="s">
        <v>97</v>
      </c>
      <c r="D67" s="4" t="s">
        <v>46</v>
      </c>
      <c r="E67" s="4" t="s">
        <v>47</v>
      </c>
      <c r="F67" s="4"/>
      <c r="G67" s="8"/>
    </row>
  </sheetData>
  <mergeCells count="1">
    <mergeCell ref="A1:H1"/>
  </mergeCells>
  <printOptions horizontalCentered="1"/>
  <pageMargins left="0.15748031496062992" right="0.15748031496062992" top="0.59055118110236227" bottom="0.43307086614173229" header="0.3" footer="0.15748031496062992"/>
  <pageSetup paperSize="9" scale="85" orientation="landscape" r:id="rId1"/>
  <headerFooter>
    <oddHeader>&amp;C&amp;"TH SarabunPSK,Bold"&amp;14แบบรายงานผลตามตัวชี้วัดแผนปฏิบัติการประจำปีงบประมาณ พ.ศ. 2564 ณ สิ้นไตรมาส 2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526473-D1FA-4140-BC9B-7E6C24F2AE58}">
  <sheetPr codeName="Sheet4">
    <tabColor theme="9"/>
  </sheetPr>
  <dimension ref="A1:H36"/>
  <sheetViews>
    <sheetView topLeftCell="A16" workbookViewId="0">
      <selection sqref="A1:G1"/>
    </sheetView>
  </sheetViews>
  <sheetFormatPr defaultRowHeight="21.75"/>
  <cols>
    <col min="1" max="1" width="11.42578125" style="1" bestFit="1" customWidth="1"/>
    <col min="2" max="2" width="44.7109375" style="1" bestFit="1" customWidth="1"/>
    <col min="3" max="3" width="72" style="1" customWidth="1"/>
    <col min="4" max="4" width="9.140625" style="2"/>
    <col min="5" max="5" width="14.140625" style="2" bestFit="1" customWidth="1"/>
    <col min="6" max="6" width="16.5703125" style="1" customWidth="1"/>
    <col min="7" max="8" width="30.28515625" style="1" customWidth="1"/>
    <col min="9" max="16384" width="9.140625" style="1"/>
  </cols>
  <sheetData>
    <row r="1" spans="1:8">
      <c r="A1" s="60" t="str">
        <f ca="1">"แบบรายงานผลตัวชี้วัดแผนปฏิบัติราชการประจำปี พ.ศ. 2565 สิ้นไตรมาส "&amp;IF((MONTH(TODAY()))&lt;=3,"1",IF((MONTH(TODAY()))&lt;=6,"2",IF((MONTH(TODAY()))&lt;=9,"3","4")))</f>
        <v>แบบรายงานผลตัวชี้วัดแผนปฏิบัติราชการประจำปี พ.ศ. 2565 สิ้นไตรมาส 3</v>
      </c>
      <c r="B1" s="60"/>
      <c r="C1" s="60"/>
      <c r="D1" s="60"/>
      <c r="E1" s="60"/>
      <c r="F1" s="60"/>
      <c r="G1" s="60"/>
      <c r="H1" s="60"/>
    </row>
    <row r="2" spans="1:8">
      <c r="A2" s="3" t="s">
        <v>0</v>
      </c>
      <c r="B2" s="3" t="s">
        <v>99</v>
      </c>
      <c r="C2" s="3" t="s">
        <v>100</v>
      </c>
      <c r="D2" s="3" t="s">
        <v>2</v>
      </c>
      <c r="E2" s="3" t="s">
        <v>160</v>
      </c>
      <c r="F2" s="3" t="s">
        <v>4</v>
      </c>
      <c r="G2" s="3" t="s">
        <v>5</v>
      </c>
      <c r="H2" s="3" t="s">
        <v>6</v>
      </c>
    </row>
    <row r="3" spans="1:8">
      <c r="A3" s="29" t="s">
        <v>18</v>
      </c>
      <c r="B3" s="61" t="s">
        <v>55</v>
      </c>
      <c r="C3" s="39" t="s">
        <v>54</v>
      </c>
      <c r="D3" s="40" t="s">
        <v>56</v>
      </c>
      <c r="E3" s="40">
        <v>10</v>
      </c>
      <c r="F3" s="40"/>
      <c r="G3" s="8"/>
      <c r="H3" s="8"/>
    </row>
    <row r="4" spans="1:8">
      <c r="A4" s="30"/>
      <c r="B4" s="62"/>
      <c r="C4" s="39" t="s">
        <v>57</v>
      </c>
      <c r="D4" s="40" t="s">
        <v>58</v>
      </c>
      <c r="E4" s="40">
        <v>5</v>
      </c>
      <c r="F4" s="40"/>
      <c r="G4" s="8"/>
      <c r="H4" s="8"/>
    </row>
    <row r="5" spans="1:8">
      <c r="A5" s="30"/>
      <c r="B5" s="62"/>
      <c r="C5" s="39" t="s">
        <v>59</v>
      </c>
      <c r="D5" s="40" t="s">
        <v>8</v>
      </c>
      <c r="E5" s="43">
        <v>85</v>
      </c>
      <c r="F5" s="43"/>
      <c r="G5" s="8"/>
      <c r="H5" s="8"/>
    </row>
    <row r="6" spans="1:8">
      <c r="A6" s="30"/>
      <c r="B6" s="63"/>
      <c r="C6" s="39" t="s">
        <v>60</v>
      </c>
      <c r="D6" s="40" t="s">
        <v>8</v>
      </c>
      <c r="E6" s="43">
        <v>20</v>
      </c>
      <c r="F6" s="43"/>
      <c r="G6" s="8"/>
      <c r="H6" s="8"/>
    </row>
    <row r="7" spans="1:8">
      <c r="A7" s="30"/>
      <c r="B7" s="64" t="s">
        <v>108</v>
      </c>
      <c r="C7" s="35" t="s">
        <v>54</v>
      </c>
      <c r="D7" s="36" t="s">
        <v>56</v>
      </c>
      <c r="E7" s="36">
        <v>12</v>
      </c>
      <c r="F7" s="36"/>
      <c r="G7" s="8"/>
      <c r="H7" s="8"/>
    </row>
    <row r="8" spans="1:8">
      <c r="A8" s="30"/>
      <c r="B8" s="65"/>
      <c r="C8" s="35" t="s">
        <v>103</v>
      </c>
      <c r="D8" s="36" t="s">
        <v>58</v>
      </c>
      <c r="E8" s="36">
        <v>12</v>
      </c>
      <c r="F8" s="36"/>
      <c r="G8" s="8"/>
      <c r="H8" s="8"/>
    </row>
    <row r="9" spans="1:8">
      <c r="A9" s="30"/>
      <c r="B9" s="65"/>
      <c r="C9" s="35" t="s">
        <v>104</v>
      </c>
      <c r="D9" s="36" t="s">
        <v>8</v>
      </c>
      <c r="E9" s="44">
        <v>85</v>
      </c>
      <c r="F9" s="44"/>
      <c r="G9" s="8"/>
      <c r="H9" s="8"/>
    </row>
    <row r="10" spans="1:8">
      <c r="A10" s="30"/>
      <c r="B10" s="65"/>
      <c r="C10" s="35" t="s">
        <v>111</v>
      </c>
      <c r="D10" s="36" t="s">
        <v>8</v>
      </c>
      <c r="E10" s="44">
        <v>80</v>
      </c>
      <c r="F10" s="44"/>
      <c r="G10" s="8"/>
      <c r="H10" s="8"/>
    </row>
    <row r="11" spans="1:8">
      <c r="A11" s="30"/>
      <c r="B11" s="65"/>
      <c r="C11" s="35" t="s">
        <v>61</v>
      </c>
      <c r="D11" s="36" t="s">
        <v>58</v>
      </c>
      <c r="E11" s="36">
        <v>20</v>
      </c>
      <c r="F11" s="36"/>
      <c r="G11" s="8"/>
      <c r="H11" s="8"/>
    </row>
    <row r="12" spans="1:8">
      <c r="A12" s="30"/>
      <c r="B12" s="61" t="s">
        <v>105</v>
      </c>
      <c r="C12" s="39" t="s">
        <v>54</v>
      </c>
      <c r="D12" s="40" t="s">
        <v>56</v>
      </c>
      <c r="E12" s="40">
        <v>5</v>
      </c>
      <c r="F12" s="40"/>
      <c r="G12" s="8"/>
      <c r="H12" s="8"/>
    </row>
    <row r="13" spans="1:8">
      <c r="A13" s="30"/>
      <c r="B13" s="63"/>
      <c r="C13" s="39" t="s">
        <v>106</v>
      </c>
      <c r="D13" s="40" t="s">
        <v>8</v>
      </c>
      <c r="E13" s="43">
        <v>80</v>
      </c>
      <c r="F13" s="43"/>
      <c r="G13" s="8"/>
      <c r="H13" s="8"/>
    </row>
    <row r="14" spans="1:8" hidden="1">
      <c r="A14" s="30"/>
      <c r="B14" s="38"/>
      <c r="C14" s="39" t="s">
        <v>107</v>
      </c>
      <c r="D14" s="40" t="s">
        <v>17</v>
      </c>
      <c r="E14" s="40"/>
      <c r="F14" s="40"/>
      <c r="G14" s="8"/>
      <c r="H14" s="8"/>
    </row>
    <row r="15" spans="1:8">
      <c r="A15" s="30"/>
      <c r="B15" s="37" t="s">
        <v>109</v>
      </c>
      <c r="C15" s="35" t="s">
        <v>54</v>
      </c>
      <c r="D15" s="36" t="s">
        <v>56</v>
      </c>
      <c r="E15" s="36">
        <v>20</v>
      </c>
      <c r="F15" s="36"/>
      <c r="G15" s="8"/>
      <c r="H15" s="8"/>
    </row>
    <row r="16" spans="1:8">
      <c r="A16" s="30"/>
      <c r="B16" s="37"/>
      <c r="C16" s="35" t="s">
        <v>106</v>
      </c>
      <c r="D16" s="36" t="s">
        <v>8</v>
      </c>
      <c r="E16" s="44">
        <v>80</v>
      </c>
      <c r="F16" s="44"/>
      <c r="G16" s="8"/>
      <c r="H16" s="8"/>
    </row>
    <row r="17" spans="1:8" hidden="1">
      <c r="A17" s="30"/>
      <c r="B17" s="37"/>
      <c r="C17" s="35" t="s">
        <v>110</v>
      </c>
      <c r="D17" s="36" t="s">
        <v>17</v>
      </c>
      <c r="E17" s="36"/>
      <c r="F17" s="36"/>
      <c r="G17" s="8"/>
      <c r="H17" s="8"/>
    </row>
    <row r="18" spans="1:8">
      <c r="A18" s="32" t="s">
        <v>19</v>
      </c>
      <c r="B18" s="26" t="s">
        <v>62</v>
      </c>
      <c r="C18" s="10" t="s">
        <v>63</v>
      </c>
      <c r="D18" s="9" t="s">
        <v>56</v>
      </c>
      <c r="E18" s="9">
        <v>1</v>
      </c>
      <c r="F18" s="9"/>
      <c r="G18" s="8"/>
      <c r="H18" s="8"/>
    </row>
    <row r="19" spans="1:8">
      <c r="A19" s="33"/>
      <c r="B19" s="27"/>
      <c r="C19" s="10" t="s">
        <v>112</v>
      </c>
      <c r="D19" s="9" t="s">
        <v>8</v>
      </c>
      <c r="E19" s="11">
        <v>95</v>
      </c>
      <c r="F19" s="11"/>
      <c r="G19" s="8"/>
      <c r="H19" s="8"/>
    </row>
    <row r="20" spans="1:8">
      <c r="A20" s="33"/>
      <c r="B20" s="27"/>
      <c r="C20" s="10" t="s">
        <v>64</v>
      </c>
      <c r="D20" s="9" t="s">
        <v>8</v>
      </c>
      <c r="E20" s="11">
        <v>95</v>
      </c>
      <c r="F20" s="11"/>
      <c r="G20" s="8"/>
      <c r="H20" s="8"/>
    </row>
    <row r="21" spans="1:8">
      <c r="A21" s="33"/>
      <c r="B21" s="27"/>
      <c r="C21" s="10" t="s">
        <v>65</v>
      </c>
      <c r="D21" s="9" t="s">
        <v>27</v>
      </c>
      <c r="E21" s="17">
        <v>200</v>
      </c>
      <c r="F21" s="17"/>
      <c r="G21" s="8"/>
      <c r="H21" s="8"/>
    </row>
    <row r="22" spans="1:8">
      <c r="A22" s="33"/>
      <c r="B22" s="66" t="s">
        <v>66</v>
      </c>
      <c r="C22" s="5" t="s">
        <v>67</v>
      </c>
      <c r="D22" s="4" t="s">
        <v>27</v>
      </c>
      <c r="E22" s="4">
        <v>90</v>
      </c>
      <c r="F22" s="4"/>
      <c r="G22" s="8"/>
      <c r="H22" s="8"/>
    </row>
    <row r="23" spans="1:8">
      <c r="A23" s="33"/>
      <c r="B23" s="67"/>
      <c r="C23" s="5" t="s">
        <v>114</v>
      </c>
      <c r="D23" s="4" t="s">
        <v>8</v>
      </c>
      <c r="E23" s="4">
        <v>100</v>
      </c>
      <c r="F23" s="4"/>
      <c r="G23" s="8"/>
      <c r="H23" s="8"/>
    </row>
    <row r="24" spans="1:8">
      <c r="A24" s="33"/>
      <c r="B24" s="26" t="s">
        <v>115</v>
      </c>
      <c r="C24" s="10" t="s">
        <v>70</v>
      </c>
      <c r="D24" s="9" t="s">
        <v>27</v>
      </c>
      <c r="E24" s="17">
        <v>24000</v>
      </c>
      <c r="F24" s="17"/>
      <c r="G24" s="8"/>
      <c r="H24" s="8"/>
    </row>
    <row r="25" spans="1:8">
      <c r="A25" s="33"/>
      <c r="B25" s="27"/>
      <c r="C25" s="10" t="s">
        <v>71</v>
      </c>
      <c r="D25" s="9" t="s">
        <v>27</v>
      </c>
      <c r="E25" s="17">
        <v>2400</v>
      </c>
      <c r="F25" s="17"/>
      <c r="G25" s="8"/>
      <c r="H25" s="8"/>
    </row>
    <row r="26" spans="1:8">
      <c r="A26" s="33"/>
      <c r="B26" s="28"/>
      <c r="C26" s="10" t="s">
        <v>72</v>
      </c>
      <c r="D26" s="9" t="s">
        <v>8</v>
      </c>
      <c r="E26" s="11">
        <v>80</v>
      </c>
      <c r="F26" s="11"/>
      <c r="G26" s="8"/>
      <c r="H26" s="8"/>
    </row>
    <row r="27" spans="1:8">
      <c r="A27" s="33"/>
      <c r="B27" s="23" t="s">
        <v>116</v>
      </c>
      <c r="C27" s="5" t="s">
        <v>162</v>
      </c>
      <c r="D27" s="4" t="s">
        <v>27</v>
      </c>
      <c r="E27" s="14">
        <v>500</v>
      </c>
      <c r="F27" s="14"/>
      <c r="G27" s="8"/>
      <c r="H27" s="8"/>
    </row>
    <row r="28" spans="1:8" ht="43.5">
      <c r="A28" s="33"/>
      <c r="B28" s="20" t="s">
        <v>73</v>
      </c>
      <c r="C28" s="10" t="s">
        <v>74</v>
      </c>
      <c r="D28" s="9" t="s">
        <v>75</v>
      </c>
      <c r="E28" s="9">
        <v>10</v>
      </c>
      <c r="F28" s="9"/>
      <c r="G28" s="8"/>
      <c r="H28" s="8"/>
    </row>
    <row r="29" spans="1:8">
      <c r="A29" s="33"/>
      <c r="B29" s="66" t="s">
        <v>163</v>
      </c>
      <c r="C29" s="5" t="s">
        <v>164</v>
      </c>
      <c r="D29" s="4" t="s">
        <v>27</v>
      </c>
      <c r="E29" s="14">
        <v>100</v>
      </c>
      <c r="F29" s="14"/>
      <c r="G29" s="8"/>
      <c r="H29" s="8"/>
    </row>
    <row r="30" spans="1:8">
      <c r="A30" s="33"/>
      <c r="B30" s="67"/>
      <c r="C30" s="19" t="s">
        <v>165</v>
      </c>
      <c r="D30" s="4" t="s">
        <v>166</v>
      </c>
      <c r="E30" s="4">
        <v>2</v>
      </c>
      <c r="F30" s="4"/>
      <c r="G30" s="8"/>
      <c r="H30" s="8"/>
    </row>
    <row r="31" spans="1:8">
      <c r="A31" s="29" t="s">
        <v>20</v>
      </c>
      <c r="B31" s="23" t="s">
        <v>82</v>
      </c>
      <c r="C31" s="5" t="s">
        <v>80</v>
      </c>
      <c r="D31" s="4" t="s">
        <v>27</v>
      </c>
      <c r="E31" s="14">
        <v>800</v>
      </c>
      <c r="F31" s="14"/>
      <c r="G31" s="8"/>
      <c r="H31" s="8"/>
    </row>
    <row r="32" spans="1:8">
      <c r="A32" s="30"/>
      <c r="B32" s="24"/>
      <c r="C32" s="5" t="s">
        <v>117</v>
      </c>
      <c r="D32" s="4" t="s">
        <v>56</v>
      </c>
      <c r="E32" s="4">
        <v>12</v>
      </c>
      <c r="F32" s="4"/>
      <c r="G32" s="8"/>
      <c r="H32" s="8"/>
    </row>
    <row r="33" spans="1:8">
      <c r="A33" s="30"/>
      <c r="B33" s="24"/>
      <c r="C33" s="5" t="s">
        <v>118</v>
      </c>
      <c r="D33" s="4" t="s">
        <v>8</v>
      </c>
      <c r="E33" s="6">
        <v>95</v>
      </c>
      <c r="F33" s="6"/>
      <c r="G33" s="8"/>
      <c r="H33" s="8"/>
    </row>
    <row r="34" spans="1:8">
      <c r="A34" s="30"/>
      <c r="B34" s="24"/>
      <c r="C34" s="5" t="s">
        <v>83</v>
      </c>
      <c r="D34" s="4" t="s">
        <v>8</v>
      </c>
      <c r="E34" s="6">
        <v>95</v>
      </c>
      <c r="F34" s="6"/>
      <c r="G34" s="8"/>
      <c r="H34" s="8"/>
    </row>
    <row r="35" spans="1:8">
      <c r="A35" s="30"/>
      <c r="B35" s="24"/>
      <c r="C35" s="5" t="s">
        <v>119</v>
      </c>
      <c r="D35" s="4" t="s">
        <v>8</v>
      </c>
      <c r="E35" s="6">
        <v>80</v>
      </c>
      <c r="F35" s="6"/>
      <c r="G35" s="8"/>
      <c r="H35" s="8"/>
    </row>
    <row r="36" spans="1:8">
      <c r="A36" s="31"/>
      <c r="B36" s="25"/>
      <c r="C36" s="5" t="s">
        <v>120</v>
      </c>
      <c r="D36" s="4" t="s">
        <v>8</v>
      </c>
      <c r="E36" s="6">
        <v>80</v>
      </c>
      <c r="F36" s="6"/>
      <c r="G36" s="8"/>
      <c r="H36" s="8"/>
    </row>
  </sheetData>
  <mergeCells count="6">
    <mergeCell ref="B29:B30"/>
    <mergeCell ref="A1:H1"/>
    <mergeCell ref="B3:B6"/>
    <mergeCell ref="B7:B11"/>
    <mergeCell ref="B12:B13"/>
    <mergeCell ref="B22:B23"/>
  </mergeCells>
  <printOptions horizontalCentered="1"/>
  <pageMargins left="0.15748031496062992" right="0.15748031496062992" top="0.47244094488188981" bottom="0.31496062992125984" header="0.19685039370078741" footer="0.15748031496062992"/>
  <pageSetup paperSize="9"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F19D6F-8A82-4E64-A79E-C5418F9F7E76}">
  <sheetPr codeName="Sheet5">
    <tabColor theme="9"/>
  </sheetPr>
  <dimension ref="A1:H5"/>
  <sheetViews>
    <sheetView workbookViewId="0">
      <selection sqref="A1:G1"/>
    </sheetView>
  </sheetViews>
  <sheetFormatPr defaultRowHeight="21.75"/>
  <cols>
    <col min="1" max="1" width="11.42578125" style="1" bestFit="1" customWidth="1"/>
    <col min="2" max="2" width="44.7109375" style="1" bestFit="1" customWidth="1"/>
    <col min="3" max="3" width="72" style="1" customWidth="1"/>
    <col min="4" max="4" width="9.140625" style="2"/>
    <col min="5" max="5" width="14.140625" style="2" bestFit="1" customWidth="1"/>
    <col min="6" max="6" width="16.5703125" style="1" customWidth="1"/>
    <col min="7" max="8" width="30.28515625" style="1" customWidth="1"/>
    <col min="9" max="16384" width="9.140625" style="1"/>
  </cols>
  <sheetData>
    <row r="1" spans="1:8">
      <c r="A1" s="60" t="str">
        <f ca="1">"แบบรายงานผลตัวชี้วัดแผนปฏิบัติราชการประจำปี พ.ศ. 2565 สิ้นไตรมาส "&amp;IF((MONTH(TODAY()))&lt;=3,"1",IF((MONTH(TODAY()))&lt;=6,"2",IF((MONTH(TODAY()))&lt;=9,"3","4")))</f>
        <v>แบบรายงานผลตัวชี้วัดแผนปฏิบัติราชการประจำปี พ.ศ. 2565 สิ้นไตรมาส 3</v>
      </c>
      <c r="B1" s="60"/>
      <c r="C1" s="60"/>
      <c r="D1" s="60"/>
      <c r="E1" s="60"/>
      <c r="F1" s="60"/>
      <c r="G1" s="60"/>
      <c r="H1" s="60"/>
    </row>
    <row r="2" spans="1:8">
      <c r="A2" s="3" t="s">
        <v>0</v>
      </c>
      <c r="B2" s="3" t="s">
        <v>99</v>
      </c>
      <c r="C2" s="3" t="s">
        <v>100</v>
      </c>
      <c r="D2" s="3" t="s">
        <v>2</v>
      </c>
      <c r="E2" s="3" t="s">
        <v>160</v>
      </c>
      <c r="F2" s="3" t="s">
        <v>4</v>
      </c>
      <c r="G2" s="3" t="s">
        <v>5</v>
      </c>
      <c r="H2" s="3" t="s">
        <v>6</v>
      </c>
    </row>
    <row r="3" spans="1:8" ht="43.5">
      <c r="A3" s="32" t="s">
        <v>33</v>
      </c>
      <c r="B3" s="49" t="s">
        <v>87</v>
      </c>
      <c r="C3" s="5" t="s">
        <v>126</v>
      </c>
      <c r="D3" s="56" t="s">
        <v>146</v>
      </c>
      <c r="E3" s="4">
        <v>8</v>
      </c>
      <c r="F3" s="4"/>
      <c r="G3" s="8"/>
      <c r="H3" s="8"/>
    </row>
    <row r="4" spans="1:8" ht="43.5">
      <c r="A4" s="33"/>
      <c r="B4" s="20" t="s">
        <v>88</v>
      </c>
      <c r="C4" s="50" t="s">
        <v>152</v>
      </c>
      <c r="D4" s="9" t="s">
        <v>8</v>
      </c>
      <c r="E4" s="11">
        <v>90</v>
      </c>
      <c r="F4" s="11"/>
      <c r="G4" s="8"/>
      <c r="H4" s="8"/>
    </row>
    <row r="5" spans="1:8" ht="65.25">
      <c r="A5" s="34"/>
      <c r="B5" s="19" t="s">
        <v>89</v>
      </c>
      <c r="C5" s="50" t="s">
        <v>153</v>
      </c>
      <c r="D5" s="4" t="s">
        <v>8</v>
      </c>
      <c r="E5" s="14">
        <v>900</v>
      </c>
      <c r="F5" s="6"/>
      <c r="G5" s="8"/>
      <c r="H5" s="8"/>
    </row>
  </sheetData>
  <mergeCells count="1">
    <mergeCell ref="A1:H1"/>
  </mergeCells>
  <pageMargins left="0.15748031496062992" right="0.15748031496062992" top="0.74803149606299213" bottom="0.74803149606299213" header="0.31496062992125984" footer="0.31496062992125984"/>
  <pageSetup paperSize="9" scale="85" orientation="landscape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5A288B-65D3-43DE-8910-5EF04BA2A4C7}">
  <sheetPr codeName="Sheet6">
    <tabColor theme="9"/>
  </sheetPr>
  <dimension ref="A1:H10"/>
  <sheetViews>
    <sheetView workbookViewId="0">
      <selection sqref="A1:G1"/>
    </sheetView>
  </sheetViews>
  <sheetFormatPr defaultRowHeight="21.75"/>
  <cols>
    <col min="1" max="1" width="11.42578125" style="1" bestFit="1" customWidth="1"/>
    <col min="2" max="2" width="44.7109375" style="1" bestFit="1" customWidth="1"/>
    <col min="3" max="3" width="69.7109375" style="1" customWidth="1"/>
    <col min="4" max="4" width="11" style="2" customWidth="1"/>
    <col min="5" max="5" width="14.140625" style="2" bestFit="1" customWidth="1"/>
    <col min="6" max="6" width="16.5703125" style="1" customWidth="1"/>
    <col min="7" max="8" width="30.28515625" style="1" customWidth="1"/>
    <col min="9" max="16384" width="9.140625" style="1"/>
  </cols>
  <sheetData>
    <row r="1" spans="1:8">
      <c r="A1" s="60" t="str">
        <f ca="1">"แบบรายงานผลตัวชี้วัดแผนปฏิบัติราชการประจำปี พ.ศ. 2565 สิ้นไตรมาส "&amp;IF((MONTH(TODAY()))&lt;=3,"1",IF((MONTH(TODAY()))&lt;=6,"2",IF((MONTH(TODAY()))&lt;=9,"3","4")))</f>
        <v>แบบรายงานผลตัวชี้วัดแผนปฏิบัติราชการประจำปี พ.ศ. 2565 สิ้นไตรมาส 3</v>
      </c>
      <c r="B1" s="60"/>
      <c r="C1" s="60"/>
      <c r="D1" s="60"/>
      <c r="E1" s="60"/>
      <c r="F1" s="60"/>
      <c r="G1" s="60"/>
      <c r="H1" s="60"/>
    </row>
    <row r="2" spans="1:8">
      <c r="A2" s="3" t="s">
        <v>0</v>
      </c>
      <c r="B2" s="3" t="s">
        <v>99</v>
      </c>
      <c r="C2" s="3" t="s">
        <v>100</v>
      </c>
      <c r="D2" s="3" t="s">
        <v>2</v>
      </c>
      <c r="E2" s="3" t="s">
        <v>160</v>
      </c>
      <c r="F2" s="3" t="s">
        <v>4</v>
      </c>
      <c r="G2" s="3" t="s">
        <v>5</v>
      </c>
      <c r="H2" s="3" t="s">
        <v>6</v>
      </c>
    </row>
    <row r="3" spans="1:8">
      <c r="A3" s="29" t="s">
        <v>38</v>
      </c>
      <c r="B3" s="68" t="s">
        <v>90</v>
      </c>
      <c r="C3" s="46" t="s">
        <v>141</v>
      </c>
      <c r="D3" s="9" t="s">
        <v>136</v>
      </c>
      <c r="E3" s="9">
        <v>840</v>
      </c>
      <c r="F3" s="17"/>
      <c r="G3" s="8"/>
      <c r="H3" s="8"/>
    </row>
    <row r="4" spans="1:8" ht="43.5">
      <c r="A4" s="30"/>
      <c r="B4" s="70"/>
      <c r="C4" s="46" t="s">
        <v>140</v>
      </c>
      <c r="D4" s="57" t="s">
        <v>151</v>
      </c>
      <c r="E4" s="9">
        <v>0.94</v>
      </c>
      <c r="F4" s="9"/>
      <c r="G4" s="8"/>
      <c r="H4" s="8"/>
    </row>
    <row r="5" spans="1:8">
      <c r="A5" s="30"/>
      <c r="B5" s="70"/>
      <c r="C5" s="46" t="s">
        <v>139</v>
      </c>
      <c r="D5" s="9" t="s">
        <v>138</v>
      </c>
      <c r="E5" s="17">
        <v>15000</v>
      </c>
      <c r="F5" s="9"/>
      <c r="G5" s="8"/>
      <c r="H5" s="8"/>
    </row>
    <row r="6" spans="1:8">
      <c r="A6" s="30"/>
      <c r="B6" s="70"/>
      <c r="C6" s="46" t="s">
        <v>142</v>
      </c>
      <c r="D6" s="40" t="s">
        <v>144</v>
      </c>
      <c r="E6" s="40" t="s">
        <v>143</v>
      </c>
      <c r="F6" s="17"/>
      <c r="G6" s="8"/>
      <c r="H6" s="8"/>
    </row>
    <row r="7" spans="1:8" ht="43.5">
      <c r="A7" s="30"/>
      <c r="B7" s="19" t="s">
        <v>91</v>
      </c>
      <c r="C7" s="48" t="s">
        <v>92</v>
      </c>
      <c r="D7" s="4" t="s">
        <v>8</v>
      </c>
      <c r="E7" s="6">
        <v>92</v>
      </c>
      <c r="F7" s="6"/>
      <c r="G7" s="8"/>
      <c r="H7" s="8"/>
    </row>
    <row r="8" spans="1:8">
      <c r="A8" s="30"/>
      <c r="B8" s="26" t="s">
        <v>93</v>
      </c>
      <c r="C8" s="46" t="s">
        <v>121</v>
      </c>
      <c r="D8" s="9" t="s">
        <v>122</v>
      </c>
      <c r="E8" s="9">
        <v>0</v>
      </c>
      <c r="F8" s="9"/>
      <c r="G8" s="8"/>
      <c r="H8" s="8"/>
    </row>
    <row r="9" spans="1:8">
      <c r="A9" s="30"/>
      <c r="B9" s="27"/>
      <c r="C9" s="46" t="s">
        <v>123</v>
      </c>
      <c r="D9" s="9" t="s">
        <v>122</v>
      </c>
      <c r="E9" s="9">
        <v>0</v>
      </c>
      <c r="F9" s="9"/>
      <c r="G9" s="8"/>
      <c r="H9" s="8"/>
    </row>
    <row r="10" spans="1:8">
      <c r="A10" s="31"/>
      <c r="B10" s="28"/>
      <c r="C10" s="46" t="s">
        <v>124</v>
      </c>
      <c r="D10" s="9" t="s">
        <v>122</v>
      </c>
      <c r="E10" s="9">
        <v>10</v>
      </c>
      <c r="F10" s="9"/>
      <c r="G10" s="8"/>
      <c r="H10" s="8"/>
    </row>
  </sheetData>
  <mergeCells count="2">
    <mergeCell ref="A1:H1"/>
    <mergeCell ref="B3:B6"/>
  </mergeCells>
  <printOptions horizontalCentered="1"/>
  <pageMargins left="0.15748031496062992" right="0.15748031496062992" top="0.74803149606299213" bottom="0.74803149606299213" header="0.31496062992125984" footer="0.31496062992125984"/>
  <pageSetup paperSize="9" scale="8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E7EB94-7C06-4762-B439-4A23154E537F}">
  <sheetPr codeName="Sheet7">
    <tabColor theme="9"/>
  </sheetPr>
  <dimension ref="A1:H6"/>
  <sheetViews>
    <sheetView workbookViewId="0">
      <selection sqref="A1:G1"/>
    </sheetView>
  </sheetViews>
  <sheetFormatPr defaultRowHeight="21.75"/>
  <cols>
    <col min="1" max="1" width="11.42578125" style="1" bestFit="1" customWidth="1"/>
    <col min="2" max="2" width="44.7109375" style="1" bestFit="1" customWidth="1"/>
    <col min="3" max="3" width="72" style="1" customWidth="1"/>
    <col min="4" max="4" width="9.140625" style="2"/>
    <col min="5" max="5" width="14.140625" style="2" bestFit="1" customWidth="1"/>
    <col min="6" max="6" width="16.5703125" style="1" customWidth="1"/>
    <col min="7" max="8" width="30.28515625" style="1" customWidth="1"/>
    <col min="9" max="16384" width="9.140625" style="1"/>
  </cols>
  <sheetData>
    <row r="1" spans="1:8">
      <c r="A1" s="60" t="str">
        <f ca="1">"แบบรายงานผลตัวชี้วัดแผนปฏิบัติราชการประจำปี พ.ศ. 2565 สิ้นไตรมาส "&amp;IF((MONTH(TODAY()))&lt;=3,"1",IF((MONTH(TODAY()))&lt;=6,"2",IF((MONTH(TODAY()))&lt;=9,"3","4")))</f>
        <v>แบบรายงานผลตัวชี้วัดแผนปฏิบัติราชการประจำปี พ.ศ. 2565 สิ้นไตรมาส 3</v>
      </c>
      <c r="B1" s="60"/>
      <c r="C1" s="60"/>
      <c r="D1" s="60"/>
      <c r="E1" s="60"/>
      <c r="F1" s="60"/>
      <c r="G1" s="60"/>
      <c r="H1" s="60"/>
    </row>
    <row r="2" spans="1:8">
      <c r="A2" s="3" t="s">
        <v>0</v>
      </c>
      <c r="B2" s="3" t="s">
        <v>99</v>
      </c>
      <c r="C2" s="3" t="s">
        <v>100</v>
      </c>
      <c r="D2" s="3" t="s">
        <v>2</v>
      </c>
      <c r="E2" s="3" t="s">
        <v>160</v>
      </c>
      <c r="F2" s="3" t="s">
        <v>4</v>
      </c>
      <c r="G2" s="3" t="s">
        <v>5</v>
      </c>
      <c r="H2" s="3" t="s">
        <v>6</v>
      </c>
    </row>
    <row r="3" spans="1:8">
      <c r="A3" s="32" t="s">
        <v>42</v>
      </c>
      <c r="B3" s="23" t="s">
        <v>85</v>
      </c>
      <c r="C3" s="5" t="s">
        <v>125</v>
      </c>
      <c r="D3" s="4" t="s">
        <v>8</v>
      </c>
      <c r="E3" s="6">
        <v>75</v>
      </c>
      <c r="F3" s="6"/>
      <c r="G3" s="8"/>
      <c r="H3" s="8"/>
    </row>
    <row r="4" spans="1:8" ht="43.5">
      <c r="A4" s="33"/>
      <c r="B4" s="24"/>
      <c r="C4" s="19" t="s">
        <v>167</v>
      </c>
      <c r="D4" s="4" t="s">
        <v>8</v>
      </c>
      <c r="E4" s="6">
        <v>80</v>
      </c>
      <c r="F4" s="6"/>
      <c r="G4" s="8"/>
      <c r="H4" s="8"/>
    </row>
    <row r="5" spans="1:8" ht="43.5">
      <c r="A5" s="33"/>
      <c r="B5" s="24"/>
      <c r="C5" s="19" t="s">
        <v>168</v>
      </c>
      <c r="D5" s="4" t="s">
        <v>8</v>
      </c>
      <c r="E5" s="6">
        <v>50</v>
      </c>
      <c r="F5" s="6"/>
      <c r="G5" s="8"/>
      <c r="H5" s="8"/>
    </row>
    <row r="6" spans="1:8" ht="43.5">
      <c r="A6" s="34"/>
      <c r="B6" s="25"/>
      <c r="C6" s="19" t="s">
        <v>169</v>
      </c>
      <c r="D6" s="4" t="s">
        <v>8</v>
      </c>
      <c r="E6" s="6">
        <v>50</v>
      </c>
      <c r="F6" s="6"/>
      <c r="G6" s="8"/>
      <c r="H6" s="8"/>
    </row>
  </sheetData>
  <mergeCells count="1">
    <mergeCell ref="A1:H1"/>
  </mergeCells>
  <printOptions horizontalCentered="1"/>
  <pageMargins left="0.15748031496062992" right="0.15748031496062992" top="0.74803149606299213" bottom="0.74803149606299213" header="0.31496062992125984" footer="0.31496062992125984"/>
  <pageSetup paperSize="9" scale="8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356398-51F3-493A-BD00-8410326068A3}">
  <sheetPr codeName="Sheet8">
    <tabColor theme="9"/>
  </sheetPr>
  <dimension ref="A1:H13"/>
  <sheetViews>
    <sheetView zoomScaleNormal="100" workbookViewId="0">
      <selection sqref="A1:G1"/>
    </sheetView>
  </sheetViews>
  <sheetFormatPr defaultRowHeight="21.75"/>
  <cols>
    <col min="1" max="1" width="11.42578125" style="1" bestFit="1" customWidth="1"/>
    <col min="2" max="2" width="44.7109375" style="1" bestFit="1" customWidth="1"/>
    <col min="3" max="3" width="72" style="1" customWidth="1"/>
    <col min="4" max="4" width="9.140625" style="2"/>
    <col min="5" max="5" width="14.140625" style="2" bestFit="1" customWidth="1"/>
    <col min="6" max="6" width="16.5703125" style="1" customWidth="1"/>
    <col min="7" max="8" width="30.28515625" style="1" customWidth="1"/>
    <col min="9" max="16384" width="9.140625" style="1"/>
  </cols>
  <sheetData>
    <row r="1" spans="1:8">
      <c r="A1" s="60" t="str">
        <f ca="1">"แบบรายงานผลตัวชี้วัดแผนปฏิบัติราชการประจำปี พ.ศ. 2565 สิ้นไตรมาส "&amp;IF((MONTH(TODAY()))&lt;=3,"1",IF((MONTH(TODAY()))&lt;=6,"2",IF((MONTH(TODAY()))&lt;=9,"3","4")))</f>
        <v>แบบรายงานผลตัวชี้วัดแผนปฏิบัติราชการประจำปี พ.ศ. 2565 สิ้นไตรมาส 3</v>
      </c>
      <c r="B1" s="60"/>
      <c r="C1" s="60"/>
      <c r="D1" s="60"/>
      <c r="E1" s="60"/>
      <c r="F1" s="60"/>
      <c r="G1" s="60"/>
      <c r="H1" s="60"/>
    </row>
    <row r="2" spans="1:8">
      <c r="A2" s="3" t="s">
        <v>0</v>
      </c>
      <c r="B2" s="3" t="s">
        <v>99</v>
      </c>
      <c r="C2" s="3" t="s">
        <v>100</v>
      </c>
      <c r="D2" s="3" t="s">
        <v>2</v>
      </c>
      <c r="E2" s="3" t="s">
        <v>160</v>
      </c>
      <c r="F2" s="3" t="s">
        <v>4</v>
      </c>
      <c r="G2" s="3" t="s">
        <v>5</v>
      </c>
      <c r="H2" s="3" t="s">
        <v>6</v>
      </c>
    </row>
    <row r="3" spans="1:8">
      <c r="A3" s="29" t="s">
        <v>48</v>
      </c>
      <c r="B3" s="68" t="s">
        <v>94</v>
      </c>
      <c r="C3" s="50" t="s">
        <v>154</v>
      </c>
      <c r="D3" s="9" t="s">
        <v>17</v>
      </c>
      <c r="E3" s="9">
        <v>1068.6152999999999</v>
      </c>
      <c r="F3" s="54">
        <v>380.85300000000001</v>
      </c>
      <c r="G3" s="8"/>
      <c r="H3" s="8"/>
    </row>
    <row r="4" spans="1:8">
      <c r="A4" s="30"/>
      <c r="B4" s="70"/>
      <c r="C4" s="50" t="s">
        <v>155</v>
      </c>
      <c r="D4" s="9" t="s">
        <v>17</v>
      </c>
      <c r="E4" s="11">
        <v>6.5</v>
      </c>
      <c r="F4" s="55">
        <v>6.16</v>
      </c>
      <c r="G4" s="8"/>
      <c r="H4" s="8"/>
    </row>
    <row r="5" spans="1:8">
      <c r="A5" s="30"/>
      <c r="B5" s="70"/>
      <c r="C5" s="50" t="s">
        <v>156</v>
      </c>
      <c r="D5" s="9" t="s">
        <v>8</v>
      </c>
      <c r="E5" s="9">
        <v>3.1E-2</v>
      </c>
      <c r="F5" s="55">
        <v>2.1000000000000001E-2</v>
      </c>
      <c r="G5" s="8"/>
      <c r="H5" s="8"/>
    </row>
    <row r="6" spans="1:8">
      <c r="A6" s="31"/>
      <c r="B6" s="69"/>
      <c r="C6" s="50" t="s">
        <v>157</v>
      </c>
      <c r="D6" s="9" t="s">
        <v>8</v>
      </c>
      <c r="E6" s="11">
        <v>0.4</v>
      </c>
      <c r="F6" s="55">
        <v>0.32</v>
      </c>
      <c r="G6" s="8"/>
      <c r="H6" s="8"/>
    </row>
    <row r="9" spans="1:8">
      <c r="E9" s="52"/>
    </row>
    <row r="11" spans="1:8">
      <c r="E11" s="52"/>
    </row>
    <row r="12" spans="1:8">
      <c r="E12" s="52"/>
    </row>
    <row r="13" spans="1:8">
      <c r="E13" s="52"/>
      <c r="F13" s="53"/>
    </row>
  </sheetData>
  <mergeCells count="2">
    <mergeCell ref="A1:H1"/>
    <mergeCell ref="B3:B6"/>
  </mergeCells>
  <printOptions horizontalCentered="1"/>
  <pageMargins left="0.16" right="0.17" top="0.74803149606299213" bottom="0.74803149606299213" header="0.31496062992125984" footer="0.31496062992125984"/>
  <pageSetup paperSize="9" scale="85" orientation="landscape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79DF29-F585-4F12-A077-71D1422B31A5}">
  <sheetPr codeName="Sheet9">
    <tabColor theme="9"/>
  </sheetPr>
  <dimension ref="A1:H5"/>
  <sheetViews>
    <sheetView workbookViewId="0">
      <selection sqref="A1:G1"/>
    </sheetView>
  </sheetViews>
  <sheetFormatPr defaultRowHeight="21.75"/>
  <cols>
    <col min="1" max="1" width="11.42578125" style="1" bestFit="1" customWidth="1"/>
    <col min="2" max="2" width="44.7109375" style="1" bestFit="1" customWidth="1"/>
    <col min="3" max="3" width="72" style="1" customWidth="1"/>
    <col min="4" max="4" width="9.140625" style="2"/>
    <col min="5" max="5" width="14.140625" style="2" bestFit="1" customWidth="1"/>
    <col min="6" max="6" width="16.5703125" style="1" customWidth="1"/>
    <col min="7" max="8" width="30.28515625" style="1" customWidth="1"/>
    <col min="9" max="16384" width="9.140625" style="1"/>
  </cols>
  <sheetData>
    <row r="1" spans="1:8">
      <c r="A1" s="60" t="str">
        <f ca="1">"แบบรายงานผลตัวชี้วัดแผนปฏิบัติราชการประจำปี พ.ศ. 2565 สิ้นไตรมาส "&amp;IF((MONTH(TODAY()))&lt;=3,"1",IF((MONTH(TODAY()))&lt;=6,"2",IF((MONTH(TODAY()))&lt;=9,"3","4")))</f>
        <v>แบบรายงานผลตัวชี้วัดแผนปฏิบัติราชการประจำปี พ.ศ. 2565 สิ้นไตรมาส 3</v>
      </c>
      <c r="B1" s="60"/>
      <c r="C1" s="60"/>
      <c r="D1" s="60"/>
      <c r="E1" s="60"/>
      <c r="F1" s="60"/>
      <c r="G1" s="60"/>
      <c r="H1" s="60"/>
    </row>
    <row r="2" spans="1:8">
      <c r="A2" s="3" t="s">
        <v>0</v>
      </c>
      <c r="B2" s="3" t="s">
        <v>99</v>
      </c>
      <c r="C2" s="3" t="s">
        <v>100</v>
      </c>
      <c r="D2" s="3" t="s">
        <v>2</v>
      </c>
      <c r="E2" s="3" t="s">
        <v>160</v>
      </c>
      <c r="F2" s="3" t="s">
        <v>4</v>
      </c>
      <c r="G2" s="3" t="s">
        <v>5</v>
      </c>
      <c r="H2" s="3" t="s">
        <v>6</v>
      </c>
    </row>
    <row r="3" spans="1:8">
      <c r="A3" s="71" t="s">
        <v>53</v>
      </c>
      <c r="B3" s="23" t="s">
        <v>84</v>
      </c>
      <c r="C3" s="5" t="s">
        <v>135</v>
      </c>
      <c r="D3" s="4" t="s">
        <v>50</v>
      </c>
      <c r="E3" s="4">
        <v>85</v>
      </c>
      <c r="F3" s="4"/>
      <c r="G3" s="8"/>
      <c r="H3" s="8"/>
    </row>
    <row r="4" spans="1:8">
      <c r="A4" s="72"/>
      <c r="B4" s="68" t="s">
        <v>147</v>
      </c>
      <c r="C4" s="51" t="s">
        <v>158</v>
      </c>
      <c r="D4" s="9" t="s">
        <v>8</v>
      </c>
      <c r="E4" s="9">
        <v>85</v>
      </c>
      <c r="F4" s="9"/>
      <c r="G4" s="8"/>
      <c r="H4" s="8"/>
    </row>
    <row r="5" spans="1:8">
      <c r="A5" s="73"/>
      <c r="B5" s="69"/>
      <c r="C5" s="51" t="s">
        <v>159</v>
      </c>
      <c r="D5" s="9" t="s">
        <v>8</v>
      </c>
      <c r="E5" s="9">
        <v>85</v>
      </c>
      <c r="F5" s="9"/>
      <c r="G5" s="8"/>
      <c r="H5" s="8"/>
    </row>
  </sheetData>
  <mergeCells count="3">
    <mergeCell ref="A1:H1"/>
    <mergeCell ref="A3:A5"/>
    <mergeCell ref="B4:B5"/>
  </mergeCells>
  <printOptions horizontalCentered="1"/>
  <pageMargins left="0.16" right="0.16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4</vt:i4>
      </vt:variant>
    </vt:vector>
  </HeadingPairs>
  <TitlesOfParts>
    <vt:vector size="13" baseType="lpstr">
      <vt:lpstr>แผนยุทธศาสตร์ 2565-2</vt:lpstr>
      <vt:lpstr>แผนปฏิบัติการ 2564-รวมใช้บันทึก</vt:lpstr>
      <vt:lpstr>แผนปฏิบัติการรวมแสดง</vt:lpstr>
      <vt:lpstr>แผนปฏิบัติการ(วิจัย บริการ ทำน)</vt:lpstr>
      <vt:lpstr>แผนปฏิบัติการ (สน.คอม)</vt:lpstr>
      <vt:lpstr>แผนปฏิบัติการ (กายภาพ,รปภ)</vt:lpstr>
      <vt:lpstr>แผนปฏิบัติการ (กจ)</vt:lpstr>
      <vt:lpstr>แผนปฏิบัติการ (กองคลัง)</vt:lpstr>
      <vt:lpstr>แผนปฏิบัติการ (งานประกัน)</vt:lpstr>
      <vt:lpstr>'แผนปฏิบัติการ 2564-รวมใช้บันทึก'!Print_Titles</vt:lpstr>
      <vt:lpstr>'แผนปฏิบัติการ(วิจัย บริการ ทำน)'!Print_Titles</vt:lpstr>
      <vt:lpstr>แผนปฏิบัติการรวมแสดง!Print_Titles</vt:lpstr>
      <vt:lpstr>'แผนยุทธศาสตร์ 2565-2'!Print_Titles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2022-05-06T03:25:59Z</cp:lastPrinted>
  <dcterms:created xsi:type="dcterms:W3CDTF">2021-04-29T02:55:51Z</dcterms:created>
  <dcterms:modified xsi:type="dcterms:W3CDTF">2022-07-07T06:58:14Z</dcterms:modified>
</cp:coreProperties>
</file>