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xr:revisionPtr revIDLastSave="0" documentId="13_ncr:1_{8CF3C5B5-97A4-4A74-A6AC-104A0770EB67}" xr6:coauthVersionLast="47" xr6:coauthVersionMax="47" xr10:uidLastSave="{00000000-0000-0000-0000-000000000000}"/>
  <bookViews>
    <workbookView xWindow="-120" yWindow="-120" windowWidth="20730" windowHeight="11160" tabRatio="941" activeTab="1" xr2:uid="{00000000-000D-0000-FFFF-FFFF00000000}"/>
  </bookViews>
  <sheets>
    <sheet name="คำชี้แจงการของบลงทุนปี65" sheetId="7" r:id="rId1"/>
    <sheet name="แบบสรุปกรอบวงเงิน" sheetId="8" r:id="rId2"/>
    <sheet name="1_เพื่อทดแทนของเดิม65" sheetId="1" r:id="rId3"/>
    <sheet name="2_เพิ่มปริมาณเป้าหมาย65" sheetId="2" r:id="rId4"/>
    <sheet name="3_เพิ่มประสิทธิภาพ" sheetId="3" r:id="rId5"/>
    <sheet name="4_เพื่อเพิ่มผลผลิต" sheetId="4" r:id="rId6"/>
    <sheet name="5_แบบฟอร์มสเปค" sheetId="5" r:id="rId7"/>
    <sheet name="6_แบบฟอร์มสิ่งก่อสร้าง" sheetId="6" r:id="rId8"/>
  </sheets>
  <definedNames>
    <definedName name="_xlnm.Print_Titles" localSheetId="6">'5_แบบฟอร์มสเปค'!$4:$5</definedName>
  </definedNames>
  <calcPr calcId="191029"/>
</workbook>
</file>

<file path=xl/calcChain.xml><?xml version="1.0" encoding="utf-8"?>
<calcChain xmlns="http://schemas.openxmlformats.org/spreadsheetml/2006/main">
  <c r="F39" i="8" l="1"/>
  <c r="F22" i="8"/>
  <c r="F38" i="8"/>
  <c r="F37" i="8"/>
  <c r="F36" i="8"/>
  <c r="F35" i="8"/>
  <c r="F33" i="8"/>
  <c r="F32" i="8"/>
  <c r="F31" i="8"/>
  <c r="F30" i="8"/>
  <c r="F28" i="8"/>
  <c r="F27" i="8"/>
  <c r="F26" i="8"/>
  <c r="F25" i="8"/>
  <c r="F21" i="8"/>
  <c r="F20" i="8"/>
  <c r="F19" i="8"/>
  <c r="F18" i="8"/>
  <c r="F17" i="8"/>
  <c r="F9" i="8"/>
  <c r="F10" i="8"/>
  <c r="F11" i="8"/>
  <c r="F12" i="8"/>
  <c r="F13" i="8"/>
  <c r="F14" i="8"/>
  <c r="F15" i="8"/>
  <c r="F8" i="8"/>
  <c r="C19" i="6" l="1"/>
  <c r="C20" i="6" s="1"/>
  <c r="C14" i="6"/>
  <c r="A8" i="6"/>
  <c r="A9" i="6" s="1"/>
  <c r="A10" i="6" s="1"/>
  <c r="A11" i="6" s="1"/>
  <c r="A12" i="6" s="1"/>
  <c r="A13" i="6" s="1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</calcChain>
</file>

<file path=xl/sharedStrings.xml><?xml version="1.0" encoding="utf-8"?>
<sst xmlns="http://schemas.openxmlformats.org/spreadsheetml/2006/main" count="518" uniqueCount="293">
  <si>
    <t>ID</t>
  </si>
  <si>
    <t>type</t>
  </si>
  <si>
    <t>list_1</t>
  </si>
  <si>
    <t>amount_1</t>
  </si>
  <si>
    <t>unit</t>
  </si>
  <si>
    <t>price_1</t>
  </si>
  <si>
    <t>year</t>
  </si>
  <si>
    <t>work_1_non</t>
  </si>
  <si>
    <t>work_1_perfect</t>
  </si>
  <si>
    <t>work_1_repair_ok</t>
  </si>
  <si>
    <t>work_1_repair_nook</t>
  </si>
  <si>
    <t>work_1_nonrepair</t>
  </si>
  <si>
    <t>traget_type_1</t>
  </si>
  <si>
    <t>Education_level_1</t>
  </si>
  <si>
    <t>major_1</t>
  </si>
  <si>
    <t>number_traget_1</t>
  </si>
  <si>
    <t>before_find_1</t>
  </si>
  <si>
    <t>after_find_1</t>
  </si>
  <si>
    <t>use_sharing_1</t>
  </si>
  <si>
    <t>note_1</t>
  </si>
  <si>
    <t>Faculty_1</t>
  </si>
  <si>
    <t>spec_1</t>
  </si>
  <si>
    <t>spec_list1_1</t>
  </si>
  <si>
    <t>spec_list1_2</t>
  </si>
  <si>
    <t>spec_list1_3</t>
  </si>
  <si>
    <t>spec_list1_4</t>
  </si>
  <si>
    <t>spec_list1_5</t>
  </si>
  <si>
    <t>spec_list1_6</t>
  </si>
  <si>
    <t>spec_list1_7</t>
  </si>
  <si>
    <t>spec_list1_8</t>
  </si>
  <si>
    <t>spec_list1_9</t>
  </si>
  <si>
    <t>spec_list1_10</t>
  </si>
  <si>
    <t>spec_list1_11</t>
  </si>
  <si>
    <t>spec_list1_12</t>
  </si>
  <si>
    <t>spec_list1_13</t>
  </si>
  <si>
    <t>spec_list1_14</t>
  </si>
  <si>
    <t>spec_list1_15</t>
  </si>
  <si>
    <t>spec_list1_16</t>
  </si>
  <si>
    <t>spec_list1_17</t>
  </si>
  <si>
    <t>spec_list1_18</t>
  </si>
  <si>
    <t>spec_list1_19</t>
  </si>
  <si>
    <t>spec_list1_20</t>
  </si>
  <si>
    <t>spec_price_1</t>
  </si>
  <si>
    <t>amount_spec_price_list1_1</t>
  </si>
  <si>
    <t>amount_spec_price_list1_2</t>
  </si>
  <si>
    <t>amount_spec_price_list1_3</t>
  </si>
  <si>
    <t>spec_price_list_1</t>
  </si>
  <si>
    <t>score_1</t>
  </si>
  <si>
    <t>table_name_1</t>
  </si>
  <si>
    <t>price_value_1</t>
  </si>
  <si>
    <t>day_input_1</t>
  </si>
  <si>
    <t>time_input_1</t>
  </si>
  <si>
    <t>year_product</t>
  </si>
  <si>
    <t>product_id_num_1</t>
  </si>
  <si>
    <t>ลำดับ</t>
  </si>
  <si>
    <t>ประเภทครุภัณฑ์</t>
  </si>
  <si>
    <t>รายการ</t>
  </si>
  <si>
    <t>จำนวน</t>
  </si>
  <si>
    <t>หน่วยนับ</t>
  </si>
  <si>
    <t>ราคาต่อหน่วย</t>
  </si>
  <si>
    <t>อายุการใช้งาน</t>
  </si>
  <si>
    <t>ซ่อมแซมได้แต่ไม่คุ้มค่า</t>
  </si>
  <si>
    <t>ใช้งานได้สมบูรณ์</t>
  </si>
  <si>
    <t>ไม่สามารถซ่อมแซมได้เลย</t>
  </si>
  <si>
    <t>ซ่อมแซมได้และคุ้มค่ากว่าจัดซื้อครุภัณฑ์</t>
  </si>
  <si>
    <t>ไม่สามารถใช้งานได้</t>
  </si>
  <si>
    <t>ประเภทกลุ่มเป้าหมาย</t>
  </si>
  <si>
    <t>ระดับการศึกษา</t>
  </si>
  <si>
    <t>สาขาวิชา</t>
  </si>
  <si>
    <t>จำนวนกลุ่มเป้าหมาย</t>
  </si>
  <si>
    <t>ก่อนการจัดหาครุภัณฑ์ทดแทน</t>
  </si>
  <si>
    <t>หลังการจัดหาครุภัณฑ์ทดแทน</t>
  </si>
  <si>
    <t>การใช้งานร่วมกัน</t>
  </si>
  <si>
    <t>เหตุผลความจำเป็นการขอ</t>
  </si>
  <si>
    <t>คณะ/หน่วยงาน</t>
  </si>
  <si>
    <t>มีเสปค</t>
  </si>
  <si>
    <t>รายละเอียด1</t>
  </si>
  <si>
    <t>รายละเอียด2</t>
  </si>
  <si>
    <t>รายละเอียด3</t>
  </si>
  <si>
    <t>รายละเอียด4</t>
  </si>
  <si>
    <t>รายละเอียด5</t>
  </si>
  <si>
    <t>รายละเอียด6</t>
  </si>
  <si>
    <t>รายละเอียด7</t>
  </si>
  <si>
    <t>รายละเอียด8</t>
  </si>
  <si>
    <t>รายละเอียด9</t>
  </si>
  <si>
    <t>รายละเอียด10</t>
  </si>
  <si>
    <t>รายละเอียด11</t>
  </si>
  <si>
    <t>รายละเอียด12</t>
  </si>
  <si>
    <t>รายละเอียด13</t>
  </si>
  <si>
    <t>รายละเอียด14</t>
  </si>
  <si>
    <t>รายละเอียด15</t>
  </si>
  <si>
    <t>รายละเอียด16</t>
  </si>
  <si>
    <t>รายละเอียด17</t>
  </si>
  <si>
    <t>รายละเอียด18</t>
  </si>
  <si>
    <t>รายละเอียด19</t>
  </si>
  <si>
    <t>รายละเอียด20</t>
  </si>
  <si>
    <t>จำนวนใบเสนอราคาที่มี</t>
  </si>
  <si>
    <t>ราคาใบเสนอราคา1</t>
  </si>
  <si>
    <t>ราคาใบเสนอราคา2</t>
  </si>
  <si>
    <t>ราคาใบเสนอราคา3</t>
  </si>
  <si>
    <t>เอกสารแนบใบเสนอราคา</t>
  </si>
  <si>
    <t>ระดับความสำคัญ</t>
  </si>
  <si>
    <t>ชื่อตาราง</t>
  </si>
  <si>
    <t>ต่ำกว่า/มากกว่า 1 ล้าน</t>
  </si>
  <si>
    <t>ปีที่ขอ</t>
  </si>
  <si>
    <t>หมายเลขครุภัณฑ์</t>
  </si>
  <si>
    <t>list_2</t>
  </si>
  <si>
    <t>amount_2</t>
  </si>
  <si>
    <t>price_2</t>
  </si>
  <si>
    <t>want_target_2</t>
  </si>
  <si>
    <t>policy_2</t>
  </si>
  <si>
    <t>type_target_2</t>
  </si>
  <si>
    <t>Education_level_2</t>
  </si>
  <si>
    <t>major_2</t>
  </si>
  <si>
    <t>amount_old_target_2</t>
  </si>
  <si>
    <t>amount_new_target_2</t>
  </si>
  <si>
    <t>before_compen_2</t>
  </si>
  <si>
    <t>after_compen_2</t>
  </si>
  <si>
    <t>use_sharing_2</t>
  </si>
  <si>
    <t>note_2</t>
  </si>
  <si>
    <t>Faculty_2</t>
  </si>
  <si>
    <t>table_name_2</t>
  </si>
  <si>
    <t>price_value_2</t>
  </si>
  <si>
    <t>score_2</t>
  </si>
  <si>
    <t>spec_2</t>
  </si>
  <si>
    <t>spec_list2_1</t>
  </si>
  <si>
    <t>spec_list2_2</t>
  </si>
  <si>
    <t>spec_list2_3</t>
  </si>
  <si>
    <t>spec_list2_4</t>
  </si>
  <si>
    <t>spec_list2_5</t>
  </si>
  <si>
    <t>spec_list2_6</t>
  </si>
  <si>
    <t>spec_list2_7</t>
  </si>
  <si>
    <t>spec_list2_8</t>
  </si>
  <si>
    <t>spec_list2_9</t>
  </si>
  <si>
    <t>spec_list2_10</t>
  </si>
  <si>
    <t>spec_list2_11</t>
  </si>
  <si>
    <t>spec_list2_12</t>
  </si>
  <si>
    <t>spec_list2_13</t>
  </si>
  <si>
    <t>spec_list2_14</t>
  </si>
  <si>
    <t>spec_list2_15</t>
  </si>
  <si>
    <t>spec_list2_16</t>
  </si>
  <si>
    <t>spec_list2_17</t>
  </si>
  <si>
    <t>spec_list2_18</t>
  </si>
  <si>
    <t>spec_list2_19</t>
  </si>
  <si>
    <t>spec_list2_20</t>
  </si>
  <si>
    <t>spec_price_2</t>
  </si>
  <si>
    <t>amount_spec_price_list2_1</t>
  </si>
  <si>
    <t>amount_spec_price_list2_2</t>
  </si>
  <si>
    <t>amount_spec_price_list2_3</t>
  </si>
  <si>
    <t>spec_price_list_2</t>
  </si>
  <si>
    <t>day_input_2</t>
  </si>
  <si>
    <t>time_input_2</t>
  </si>
  <si>
    <t>year_product2</t>
  </si>
  <si>
    <t>product_id_num_2</t>
  </si>
  <si>
    <t>ความต้องการหรือสภาพปัญหาของกลุ่มเป้าหมาย</t>
  </si>
  <si>
    <t>นโยบายที่สอดคล้อง</t>
  </si>
  <si>
    <t>ประเภทกลุ่มเป้าหมายใหม่</t>
  </si>
  <si>
    <t>จำนวนกลุ่มเป้าหมายเดิม</t>
  </si>
  <si>
    <t>จำนวนกลุ่มเป้าหมายใหม่</t>
  </si>
  <si>
    <t>เอกสารแบใบเสนอราคา</t>
  </si>
  <si>
    <t>list_3</t>
  </si>
  <si>
    <t>amount_3</t>
  </si>
  <si>
    <t>price_3</t>
  </si>
  <si>
    <t>standard_3</t>
  </si>
  <si>
    <t>original_3</t>
  </si>
  <si>
    <t>want_level_3</t>
  </si>
  <si>
    <t>want_target_3</t>
  </si>
  <si>
    <t>policy_3</t>
  </si>
  <si>
    <t>product_have_3</t>
  </si>
  <si>
    <t>product_nonhave_3</t>
  </si>
  <si>
    <t>type_target_3</t>
  </si>
  <si>
    <t>Education_level_3</t>
  </si>
  <si>
    <t>major_3</t>
  </si>
  <si>
    <t>amount_target_3</t>
  </si>
  <si>
    <t>before_compen_3</t>
  </si>
  <si>
    <t>after_compen_3</t>
  </si>
  <si>
    <t>use_sharing_3</t>
  </si>
  <si>
    <t>note_3</t>
  </si>
  <si>
    <t>Faculty_3</t>
  </si>
  <si>
    <t>table_name_3</t>
  </si>
  <si>
    <t>price_value_3</t>
  </si>
  <si>
    <t>score_3</t>
  </si>
  <si>
    <t>spec_3</t>
  </si>
  <si>
    <t>spec_list3_1</t>
  </si>
  <si>
    <t>spec_list3_2</t>
  </si>
  <si>
    <t>spec_list3_3</t>
  </si>
  <si>
    <t>spec_list3_4</t>
  </si>
  <si>
    <t>spec_list3_5</t>
  </si>
  <si>
    <t>spec_list3_6</t>
  </si>
  <si>
    <t>spec_list3_7</t>
  </si>
  <si>
    <t>spec_list3_8</t>
  </si>
  <si>
    <t>spec_list3_9</t>
  </si>
  <si>
    <t>spec_list3_10</t>
  </si>
  <si>
    <t>spec_list3_11</t>
  </si>
  <si>
    <t>spec_list3_12</t>
  </si>
  <si>
    <t>spec_list3_13</t>
  </si>
  <si>
    <t>spec_list3_14</t>
  </si>
  <si>
    <t>spec_list3_15</t>
  </si>
  <si>
    <t>spec_list3_16</t>
  </si>
  <si>
    <t>spec_list3_17</t>
  </si>
  <si>
    <t>spec_list3_18</t>
  </si>
  <si>
    <t>spec_list3_19</t>
  </si>
  <si>
    <t>spec_list3_20</t>
  </si>
  <si>
    <t>spec_price_3</t>
  </si>
  <si>
    <t>amount_spec_price_list3_1</t>
  </si>
  <si>
    <t>amount_spec_price_list3_2</t>
  </si>
  <si>
    <t>amount_spec_price_list3_3</t>
  </si>
  <si>
    <t>spec_price_list_3</t>
  </si>
  <si>
    <t>day_input_3</t>
  </si>
  <si>
    <t>time_input_3</t>
  </si>
  <si>
    <t>year_product3</t>
  </si>
  <si>
    <t>product_id_num_3</t>
  </si>
  <si>
    <t>มาตรฐานและข้อกำหนด</t>
  </si>
  <si>
    <t>ระดับเดิม</t>
  </si>
  <si>
    <t>ระดับที่ต้องการ</t>
  </si>
  <si>
    <t>จำนวนรายการที่มีอยู่เดิม(มี)</t>
  </si>
  <si>
    <t>จำนวนรายการที่มีอยู่เดิม(ไม่มี)</t>
  </si>
  <si>
    <t>ลำดับที่</t>
  </si>
  <si>
    <t>ราคาต่อหน่วย
(บาท)</t>
  </si>
  <si>
    <t>งบประมาณ
(บาท)</t>
  </si>
  <si>
    <t>คุณสมบัติเฉพาะครุภัณฑ์</t>
  </si>
  <si>
    <t>ใบเสนอราคา</t>
  </si>
  <si>
    <t>ข้อมูลใบเสนอราคา
(กรอกจำนวนเงินที่ร้านค้าเสนอราคา)</t>
  </si>
  <si>
    <t>มี</t>
  </si>
  <si>
    <t>ไม่มี</t>
  </si>
  <si>
    <t>จำนวนร้านค้าที่เสนอราคา</t>
  </si>
  <si>
    <t>ร้านที่ 1
(บาท)</t>
  </si>
  <si>
    <t>ร้านที่ 2
(บาท)</t>
  </si>
  <si>
    <t>ร้านที่ 3
(บาท)</t>
  </si>
  <si>
    <r>
      <t xml:space="preserve"> </t>
    </r>
    <r>
      <rPr>
        <sz val="14"/>
        <color indexed="8"/>
        <rFont val="Wingdings 2"/>
        <family val="1"/>
        <charset val="2"/>
      </rPr>
      <t>P</t>
    </r>
  </si>
  <si>
    <t>หมายเหตุ</t>
  </si>
  <si>
    <r>
      <t xml:space="preserve">หมายเหตุ : ในการเสนอรายการครุภัณฑ์เพื่อขอรับการจัดสรรงบประมาณรายจ่าย ต้องมีใบเสนอราคาครุภัณฑ์จากร้านค้าอย่างน้อย 3 ร้านค้าต่อ 1 รายการ และคุณสมบัติเฉพาะครุภัณฑ์ (spec)  </t>
    </r>
    <r>
      <rPr>
        <b/>
        <u/>
        <sz val="18"/>
        <color rgb="FFFF0000"/>
        <rFont val="TH SarabunPSK"/>
        <family val="2"/>
      </rPr>
      <t>เว้นแต่มี 1 ร้านค้า ให้ระบุหมายเหตุ</t>
    </r>
  </si>
  <si>
    <t>คณะ/วิทยาลัย/สำนัก......................................................</t>
  </si>
  <si>
    <t>คณะ/หน่วยงาน…………………………………………</t>
  </si>
  <si>
    <t>หมายเหตุ : รายการที่เสนอขอรับการจัดสรรงบประมาณ ต้องมีความพร้อมในการดำเนินงาน โดยต้องมีแบบรูปรายการสิ่งก่อสร้าง  ประมาณการราคากลาง(BOQ) (ที่เขียนแบบโดยสำนักงานบริหารกายภาพฯ)</t>
  </si>
  <si>
    <t>งบประมาณ</t>
  </si>
  <si>
    <t>ความพร้อมในการดำเนินงาน</t>
  </si>
  <si>
    <t>เหตุผลและความจำเป็น</t>
  </si>
  <si>
    <t>แบบรูป</t>
  </si>
  <si>
    <t>ประมาณการ
ราคากลาง 
(BOQ)</t>
  </si>
  <si>
    <t xml:space="preserve">ก. งานปรับปรุงสิ่งก่อสร้าง/ระบบสาธารณูปโภค </t>
  </si>
  <si>
    <t>รวมเงิน</t>
  </si>
  <si>
    <t xml:space="preserve"> ข. สิ่งก่อสร้างใหม่/อาคารใหม่</t>
  </si>
  <si>
    <t>รวมเงินทั้งสิ้น</t>
  </si>
  <si>
    <t>1. งบลงทุน</t>
  </si>
  <si>
    <t>1.1 รายการค่าครุภัณฑ์</t>
  </si>
  <si>
    <t>1.2 รายการที่ดินและสิ่งก่อสร้าง</t>
  </si>
  <si>
    <t xml:space="preserve">         ของกระทรวงดิจิทัลเพื่อเศรษฐกิจและสังคม ประกอบการพิจารณากำหนดชื่อและราคา </t>
  </si>
  <si>
    <t xml:space="preserve">         หากราคามีการเปลี่ยนแปลง กองแผนงานจะดำเนินการแก้ไขให้</t>
  </si>
  <si>
    <t>(งบลงทุน)</t>
  </si>
  <si>
    <t>----------------------------</t>
  </si>
  <si>
    <t>1.1.1 ประเภทครุภัณฑ์วิทยาศาสตร์ ครุภัณฑ์สำนักงาน ครุภัณฑ์การเกษตร และครุภัณฑ์</t>
  </si>
  <si>
    <t>ประเภทอื่นๆ</t>
  </si>
  <si>
    <t>---------------------------</t>
  </si>
  <si>
    <t xml:space="preserve">        </t>
  </si>
  <si>
    <t xml:space="preserve">         พร้อมประวัติการซ่อมย้อนหลัง 3 ปี</t>
  </si>
  <si>
    <t xml:space="preserve">         พร้อมทั้งตรวจสอบราคากับมาตรฐานครุภัณฑ์</t>
  </si>
  <si>
    <t xml:space="preserve"> 1)  ต้องมีความพร้อมในการก่อสร้าง โดยแนบแบบแปลนก่อสร้าง  และแบบ ปร.4  ปร.5  ปร.6 </t>
  </si>
  <si>
    <t xml:space="preserve">        (จัดทำโดยสำนักงานบริหารกายภาพและสิ่งแวดล้อม)  </t>
  </si>
  <si>
    <t xml:space="preserve">         2)  ต้องมี ร่างขอบเขตของงานจ้าง (TOR :  Term of Reference)</t>
  </si>
  <si>
    <t xml:space="preserve">1)      รายการทดแทนที่มีอายุการใช้งานเกิน 5 ปี และให้ระบุชื่อ  อายุการใช้งาน  เลขทะเบียนครุภัณฑ์  </t>
  </si>
  <si>
    <t>2)      จัดลำดับความสำคัญ</t>
  </si>
  <si>
    <t>4)      ราคาที่ตั้งงบประมาณรายจ่าย ต้องเป็นราคาต่ำสุดตามใบเสนอราคา</t>
  </si>
  <si>
    <t>5)       คุณสมบัติของรายการครุภัณฑ์ที่ขอทดแทนต้องคำนึงถึงความเหมาะสมและเทียบเคียงกับครุภัณฑ์ตัวเดิม</t>
  </si>
  <si>
    <t>6)      ชื่อรายการต้องเป็นชื่อภาษาไทย   หรือเป็นชื่อภาษาไทยและมีชื่อภาษาอังกฤษในวงเล็บได้</t>
  </si>
  <si>
    <t xml:space="preserve">7)      ต้องมีเหตุผลและความจำเป็น  คุณลักษณะเฉพาะครุภัณฑ์ และใบเสนอราคา 1 รายการต่อ 3 ร้านค้า  </t>
  </si>
  <si>
    <t>8)      จัดทำแผนจัดซื้อจัดจ้างรายการครุภัณฑ์</t>
  </si>
  <si>
    <t>1.1.2     ประเภทครุภัณฑ์คอมพิวเตอร์</t>
  </si>
  <si>
    <t xml:space="preserve">2)      ต้องมีเหตุผลความจำเป็นด้วยทุกรายการ  </t>
  </si>
  <si>
    <t xml:space="preserve">3)      ให้ใช้ราคาเกณฑ์ราคากลางและคุณลักษณะพื้นฐานครุภัณฑ์คอมพิวเตอร์ ประจำปีงบประมาณ 2563 </t>
  </si>
  <si>
    <t>4)      จัดทำแผนจัดซื้อจัดจ้างรายการครุภัณฑ์</t>
  </si>
  <si>
    <t>แนวทางจัดทำรายละเอียดคำของบประมาณรายจ่าย ประจำปีงบประมาณ พ.ศ. 2566</t>
  </si>
  <si>
    <t>3)      รายการที่ของบประมาณ ต้องเป็นรายการที่ไม่ซ้ำกับรายการที่ได้รับจัดสรรในปีงบประมาณ พ.ศ. 2565</t>
  </si>
  <si>
    <t>เอกสารแนบ 4</t>
  </si>
  <si>
    <t>มาตรฐานและคุณลักษณะเฉพาะครุภัณฑ์ ประจำปีงบประมาณ พ.ศ. 2566</t>
  </si>
  <si>
    <t>รายการสิ่งก่อสร้าง  ประจำปีงบประมาณ  พ.ศ.2566</t>
  </si>
  <si>
    <t>สรุปกรอบงบประมาณรายจ่าย ประจำปีงบประมาณ พ.ศ. 2566</t>
  </si>
  <si>
    <t>รายการครุภัณฑ์ และสิ่งก่อสร้าง</t>
  </si>
  <si>
    <t>คณะ/หน่วยงาน.............</t>
  </si>
  <si>
    <t>ชื่อรายการ</t>
  </si>
  <si>
    <t>รวมงบประมาณ</t>
  </si>
  <si>
    <t>1. ครุภัณฑ์</t>
  </si>
  <si>
    <t>1.1 ครุภัณฑ์ราคาต่อหน่วยต่ำกว่า 1 ล้านบาท</t>
  </si>
  <si>
    <t>รวม</t>
  </si>
  <si>
    <t>1.2 ครุภัณฑ์ราคาต่อหน่วยตั้งแต่ 1 ล้านบาทขึ้นไป</t>
  </si>
  <si>
    <t>รวมครุภัณฑ์</t>
  </si>
  <si>
    <t>2. รายการสิ่งก่อสร้าง</t>
  </si>
  <si>
    <t>2.1 รายการปรับปรุงสิ่งก่อสร้า</t>
  </si>
  <si>
    <t>2.2 รายการก่อสร้างรายการใหม่</t>
  </si>
  <si>
    <t>2.3 รายการค่าก่อสร้างผูกพันเดิม</t>
  </si>
  <si>
    <t>รวมค่าก่อสร้าง</t>
  </si>
  <si>
    <t>รวมงบลงทุน</t>
  </si>
  <si>
    <t>เอกสารแนบ 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</si>
</sst>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H SarabunPSK"/>
      <family val="2"/>
    </font>
    <font>
      <sz val="14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theme="1"/>
      <name val="TH SarabunPSK"/>
      <family val="2"/>
    </font>
    <font>
      <b/>
      <sz val="11"/>
      <color rgb="FF000000"/>
      <name val="Trebuchet MS"/>
      <family val="2"/>
    </font>
    <font>
      <sz val="10"/>
      <name val="Arial"/>
      <family val="2"/>
    </font>
    <font>
      <b/>
      <sz val="1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indexed="8"/>
      <name val="Wingdings 2"/>
      <family val="1"/>
      <charset val="2"/>
    </font>
    <font>
      <b/>
      <u/>
      <sz val="18"/>
      <color rgb="FFFF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8"/>
      <color theme="1"/>
      <name val="Calibri"/>
      <family val="2"/>
      <scheme val="minor"/>
    </font>
    <font>
      <sz val="18"/>
      <color theme="1"/>
      <name val="TH SarabunIT๙"/>
      <family val="2"/>
    </font>
    <font>
      <b/>
      <sz val="14"/>
      <color theme="1"/>
      <name val="TH SarabunIT๙"/>
      <family val="2"/>
    </font>
    <font>
      <b/>
      <u/>
      <sz val="16"/>
      <color theme="1"/>
      <name val="TH SarabunIT๙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solid">
        <fgColor rgb="FFFFFF0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3" borderId="0"/>
    <xf numFmtId="0" fontId="1" fillId="3" borderId="0"/>
  </cellStyleXfs>
  <cellXfs count="110">
    <xf numFmtId="0" fontId="0" fillId="0" borderId="0" xfId="0"/>
    <xf numFmtId="0" fontId="3" fillId="0" borderId="0" xfId="0" applyFont="1"/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top"/>
    </xf>
    <xf numFmtId="0" fontId="5" fillId="0" borderId="0" xfId="0" applyFont="1" applyAlignment="1">
      <alignment vertical="top"/>
    </xf>
    <xf numFmtId="0" fontId="6" fillId="2" borderId="1" xfId="0" applyFont="1" applyFill="1" applyBorder="1" applyAlignment="1" applyProtection="1">
      <alignment horizontal="center" vertical="top"/>
    </xf>
    <xf numFmtId="0" fontId="6" fillId="4" borderId="1" xfId="0" applyFont="1" applyFill="1" applyBorder="1" applyAlignment="1" applyProtection="1">
      <alignment horizontal="center" vertical="top"/>
    </xf>
    <xf numFmtId="0" fontId="0" fillId="0" borderId="0" xfId="0" applyAlignment="1">
      <alignment vertical="top"/>
    </xf>
    <xf numFmtId="0" fontId="6" fillId="2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/>
    </xf>
    <xf numFmtId="0" fontId="2" fillId="2" borderId="1" xfId="0" applyFont="1" applyFill="1" applyBorder="1" applyAlignment="1" applyProtection="1">
      <alignment horizontal="center" vertical="top"/>
    </xf>
    <xf numFmtId="0" fontId="2" fillId="4" borderId="1" xfId="0" applyFont="1" applyFill="1" applyBorder="1" applyAlignment="1" applyProtection="1">
      <alignment horizontal="center" vertical="top"/>
    </xf>
    <xf numFmtId="0" fontId="3" fillId="0" borderId="0" xfId="0" applyFont="1" applyAlignment="1">
      <alignment vertical="top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/>
    <xf numFmtId="0" fontId="10" fillId="6" borderId="0" xfId="0" applyFont="1" applyFill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 wrapText="1"/>
    </xf>
    <xf numFmtId="164" fontId="10" fillId="6" borderId="1" xfId="1" applyNumberFormat="1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vertical="top" wrapText="1"/>
    </xf>
    <xf numFmtId="164" fontId="3" fillId="6" borderId="1" xfId="1" applyNumberFormat="1" applyFont="1" applyFill="1" applyBorder="1" applyAlignment="1">
      <alignment vertical="top" wrapText="1"/>
    </xf>
    <xf numFmtId="164" fontId="3" fillId="6" borderId="1" xfId="1" applyNumberFormat="1" applyFont="1" applyFill="1" applyBorder="1" applyAlignment="1">
      <alignment horizontal="center" vertical="top" wrapText="1"/>
    </xf>
    <xf numFmtId="0" fontId="3" fillId="6" borderId="1" xfId="3" applyFont="1" applyFill="1" applyBorder="1" applyAlignment="1">
      <alignment horizontal="center" vertical="top" wrapText="1"/>
    </xf>
    <xf numFmtId="43" fontId="3" fillId="6" borderId="1" xfId="1" applyFont="1" applyFill="1" applyBorder="1" applyAlignment="1">
      <alignment vertical="top" wrapText="1"/>
    </xf>
    <xf numFmtId="0" fontId="3" fillId="6" borderId="0" xfId="0" applyFont="1" applyFill="1" applyAlignment="1">
      <alignment vertical="top" wrapText="1"/>
    </xf>
    <xf numFmtId="164" fontId="3" fillId="0" borderId="0" xfId="1" applyNumberFormat="1" applyFont="1"/>
    <xf numFmtId="0" fontId="5" fillId="0" borderId="0" xfId="0" applyFont="1"/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13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left" vertical="center" wrapText="1"/>
    </xf>
    <xf numFmtId="43" fontId="13" fillId="7" borderId="1" xfId="1" applyFont="1" applyFill="1" applyBorder="1" applyAlignment="1">
      <alignment horizontal="right" vertical="center" wrapText="1"/>
    </xf>
    <xf numFmtId="0" fontId="3" fillId="7" borderId="1" xfId="3" applyFont="1" applyFill="1" applyBorder="1" applyAlignment="1">
      <alignment horizontal="center" vertical="top" wrapText="1"/>
    </xf>
    <xf numFmtId="0" fontId="5" fillId="7" borderId="1" xfId="0" applyFont="1" applyFill="1" applyBorder="1"/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43" fontId="5" fillId="0" borderId="1" xfId="1" applyFont="1" applyBorder="1" applyAlignment="1">
      <alignment horizontal="right" vertical="top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" xfId="1" applyFont="1" applyBorder="1" applyAlignment="1">
      <alignment horizontal="right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/>
    <xf numFmtId="0" fontId="5" fillId="0" borderId="0" xfId="0" applyFont="1" applyAlignment="1"/>
    <xf numFmtId="0" fontId="15" fillId="3" borderId="3" xfId="0" applyFont="1" applyFill="1" applyBorder="1" applyAlignment="1">
      <alignment vertical="top" wrapText="1"/>
    </xf>
    <xf numFmtId="0" fontId="5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/>
    </xf>
    <xf numFmtId="43" fontId="13" fillId="7" borderId="1" xfId="1" applyFont="1" applyFill="1" applyBorder="1" applyAlignment="1">
      <alignment horizontal="right"/>
    </xf>
    <xf numFmtId="0" fontId="5" fillId="6" borderId="0" xfId="0" applyFont="1" applyFill="1"/>
    <xf numFmtId="0" fontId="17" fillId="7" borderId="1" xfId="0" applyFont="1" applyFill="1" applyBorder="1" applyAlignment="1">
      <alignment horizontal="left"/>
    </xf>
    <xf numFmtId="0" fontId="13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left"/>
    </xf>
    <xf numFmtId="43" fontId="13" fillId="6" borderId="1" xfId="1" applyFont="1" applyFill="1" applyBorder="1" applyAlignment="1">
      <alignment horizontal="right"/>
    </xf>
    <xf numFmtId="0" fontId="5" fillId="6" borderId="1" xfId="0" applyFont="1" applyFill="1" applyBorder="1"/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43" fontId="5" fillId="6" borderId="1" xfId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43" fontId="5" fillId="0" borderId="0" xfId="1" applyFont="1" applyAlignment="1">
      <alignment horizontal="right"/>
    </xf>
    <xf numFmtId="43" fontId="5" fillId="0" borderId="0" xfId="0" applyNumberFormat="1" applyFont="1" applyAlignment="1">
      <alignment horizontal="right"/>
    </xf>
    <xf numFmtId="0" fontId="22" fillId="6" borderId="0" xfId="0" applyFont="1" applyFill="1" applyAlignment="1">
      <alignment horizontal="left"/>
    </xf>
    <xf numFmtId="0" fontId="22" fillId="6" borderId="0" xfId="0" applyFont="1" applyFill="1"/>
    <xf numFmtId="0" fontId="18" fillId="6" borderId="0" xfId="0" applyFont="1" applyFill="1" applyAlignment="1">
      <alignment horizontal="center"/>
    </xf>
    <xf numFmtId="0" fontId="0" fillId="6" borderId="0" xfId="0" applyFill="1"/>
    <xf numFmtId="0" fontId="21" fillId="6" borderId="0" xfId="0" applyFont="1" applyFill="1"/>
    <xf numFmtId="0" fontId="24" fillId="6" borderId="0" xfId="0" applyFont="1" applyFill="1" applyAlignment="1">
      <alignment vertical="center"/>
    </xf>
    <xf numFmtId="0" fontId="19" fillId="6" borderId="0" xfId="0" applyFont="1" applyFill="1"/>
    <xf numFmtId="0" fontId="20" fillId="6" borderId="0" xfId="0" applyFont="1" applyFill="1" applyAlignment="1">
      <alignment horizontal="left" vertical="center" indent="4"/>
    </xf>
    <xf numFmtId="0" fontId="19" fillId="6" borderId="0" xfId="0" applyFont="1" applyFill="1" applyAlignment="1">
      <alignment horizontal="left" vertical="center" indent="6"/>
    </xf>
    <xf numFmtId="0" fontId="20" fillId="6" borderId="0" xfId="0" applyFont="1" applyFill="1" applyAlignment="1">
      <alignment horizontal="left" vertical="center" indent="6"/>
    </xf>
    <xf numFmtId="0" fontId="19" fillId="6" borderId="0" xfId="0" applyFont="1" applyFill="1" applyAlignment="1">
      <alignment horizontal="left" vertical="center" indent="1"/>
    </xf>
    <xf numFmtId="0" fontId="19" fillId="6" borderId="0" xfId="0" applyFont="1" applyFill="1" applyAlignment="1">
      <alignment horizontal="left" vertical="center" indent="5"/>
    </xf>
    <xf numFmtId="0" fontId="19" fillId="6" borderId="0" xfId="0" applyFont="1" applyFill="1" applyAlignment="1">
      <alignment horizontal="left" vertical="center" indent="3"/>
    </xf>
    <xf numFmtId="0" fontId="20" fillId="6" borderId="0" xfId="0" applyFont="1" applyFill="1" applyAlignment="1">
      <alignment vertical="center"/>
    </xf>
    <xf numFmtId="0" fontId="19" fillId="6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43" fontId="13" fillId="0" borderId="0" xfId="1" applyFont="1"/>
    <xf numFmtId="43" fontId="13" fillId="0" borderId="0" xfId="1" applyFont="1" applyAlignment="1">
      <alignment horizontal="center"/>
    </xf>
    <xf numFmtId="43" fontId="5" fillId="0" borderId="0" xfId="1" applyFont="1"/>
    <xf numFmtId="0" fontId="13" fillId="0" borderId="1" xfId="0" applyFont="1" applyBorder="1" applyAlignment="1">
      <alignment horizontal="center"/>
    </xf>
    <xf numFmtId="43" fontId="13" fillId="0" borderId="1" xfId="1" applyFont="1" applyBorder="1" applyAlignment="1">
      <alignment horizontal="center"/>
    </xf>
    <xf numFmtId="0" fontId="13" fillId="8" borderId="1" xfId="0" applyFont="1" applyFill="1" applyBorder="1"/>
    <xf numFmtId="43" fontId="13" fillId="8" borderId="1" xfId="1" applyFont="1" applyFill="1" applyBorder="1"/>
    <xf numFmtId="43" fontId="5" fillId="0" borderId="1" xfId="1" applyFont="1" applyBorder="1"/>
    <xf numFmtId="43" fontId="13" fillId="0" borderId="1" xfId="1" applyFont="1" applyBorder="1"/>
    <xf numFmtId="43" fontId="8" fillId="0" borderId="0" xfId="1" applyFont="1" applyAlignment="1">
      <alignment horizontal="center"/>
    </xf>
    <xf numFmtId="0" fontId="20" fillId="6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/>
    </xf>
    <xf numFmtId="0" fontId="23" fillId="6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0" fillId="6" borderId="4" xfId="0" applyFont="1" applyFill="1" applyBorder="1" applyAlignment="1">
      <alignment horizontal="center" vertical="top" wrapText="1"/>
    </xf>
    <xf numFmtId="0" fontId="10" fillId="6" borderId="5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164" fontId="10" fillId="6" borderId="1" xfId="1" applyNumberFormat="1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3" borderId="0" xfId="2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164" fontId="10" fillId="0" borderId="3" xfId="1" applyNumberFormat="1" applyFont="1" applyBorder="1" applyAlignment="1">
      <alignment horizontal="center" vertical="top" wrapText="1"/>
    </xf>
    <xf numFmtId="164" fontId="10" fillId="0" borderId="7" xfId="1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0" fontId="9" fillId="5" borderId="2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 wrapText="1"/>
    </xf>
  </cellXfs>
  <cellStyles count="4">
    <cellStyle name="Comma" xfId="1" builtinId="3"/>
    <cellStyle name="Normal" xfId="0" builtinId="0"/>
    <cellStyle name="ปกติ 2" xfId="2" xr:uid="{00000000-0005-0000-0000-000002000000}"/>
    <cellStyle name="ปกติ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37"/>
  <sheetViews>
    <sheetView workbookViewId="0"/>
  </sheetViews>
  <sheetFormatPr defaultColWidth="9" defaultRowHeight="15" x14ac:dyDescent="0.25"/>
  <cols>
    <col min="1" max="1" width="9" style="77"/>
    <col min="2" max="16384" width="9" style="65"/>
  </cols>
  <sheetData>
    <row r="1" spans="1:10" s="63" customFormat="1" ht="23.25" x14ac:dyDescent="0.35">
      <c r="A1" s="62"/>
      <c r="H1" s="92" t="s">
        <v>273</v>
      </c>
      <c r="I1" s="92"/>
      <c r="J1" s="92"/>
    </row>
    <row r="2" spans="1:10" s="63" customFormat="1" ht="23.25" x14ac:dyDescent="0.35">
      <c r="A2" s="62"/>
      <c r="H2" s="64"/>
      <c r="I2" s="64"/>
      <c r="J2" s="64"/>
    </row>
    <row r="3" spans="1:10" ht="23.25" x14ac:dyDescent="0.25">
      <c r="A3" s="91" t="s">
        <v>271</v>
      </c>
      <c r="B3" s="91"/>
      <c r="C3" s="91"/>
      <c r="D3" s="91"/>
      <c r="E3" s="91"/>
      <c r="F3" s="91"/>
      <c r="G3" s="91"/>
      <c r="H3" s="91"/>
      <c r="I3" s="91"/>
      <c r="J3" s="91"/>
    </row>
    <row r="4" spans="1:10" ht="23.25" x14ac:dyDescent="0.25">
      <c r="A4" s="91" t="s">
        <v>249</v>
      </c>
      <c r="B4" s="91"/>
      <c r="C4" s="91"/>
      <c r="D4" s="91"/>
      <c r="E4" s="91"/>
      <c r="F4" s="91"/>
      <c r="G4" s="91"/>
      <c r="H4" s="91"/>
      <c r="I4" s="91"/>
      <c r="J4" s="91"/>
    </row>
    <row r="5" spans="1:10" s="66" customFormat="1" ht="23.25" x14ac:dyDescent="0.35">
      <c r="A5" s="93" t="s">
        <v>250</v>
      </c>
      <c r="B5" s="93"/>
      <c r="C5" s="93"/>
      <c r="D5" s="93"/>
      <c r="E5" s="93"/>
      <c r="F5" s="93"/>
      <c r="G5" s="93"/>
      <c r="H5" s="93"/>
      <c r="I5" s="93"/>
      <c r="J5" s="93"/>
    </row>
    <row r="6" spans="1:10" s="68" customFormat="1" ht="20.25" x14ac:dyDescent="0.3">
      <c r="A6" s="67" t="s">
        <v>244</v>
      </c>
    </row>
    <row r="7" spans="1:10" s="68" customFormat="1" ht="20.25" x14ac:dyDescent="0.3">
      <c r="B7" s="67" t="s">
        <v>245</v>
      </c>
    </row>
    <row r="8" spans="1:10" s="68" customFormat="1" ht="20.25" x14ac:dyDescent="0.3">
      <c r="A8" s="69" t="s">
        <v>251</v>
      </c>
    </row>
    <row r="9" spans="1:10" s="68" customFormat="1" ht="20.25" x14ac:dyDescent="0.3">
      <c r="A9" s="69" t="s">
        <v>252</v>
      </c>
    </row>
    <row r="10" spans="1:10" s="68" customFormat="1" ht="20.25" x14ac:dyDescent="0.3">
      <c r="A10" s="70" t="s">
        <v>260</v>
      </c>
    </row>
    <row r="11" spans="1:10" s="68" customFormat="1" ht="20.25" x14ac:dyDescent="0.3">
      <c r="A11" s="70"/>
      <c r="B11" s="68" t="s">
        <v>255</v>
      </c>
    </row>
    <row r="12" spans="1:10" s="68" customFormat="1" ht="20.25" x14ac:dyDescent="0.3">
      <c r="A12" s="70" t="s">
        <v>261</v>
      </c>
    </row>
    <row r="13" spans="1:10" s="68" customFormat="1" ht="20.25" x14ac:dyDescent="0.3">
      <c r="A13" s="70" t="s">
        <v>272</v>
      </c>
    </row>
    <row r="14" spans="1:10" s="68" customFormat="1" ht="20.25" x14ac:dyDescent="0.3">
      <c r="A14" s="70" t="s">
        <v>262</v>
      </c>
    </row>
    <row r="15" spans="1:10" s="68" customFormat="1" ht="20.25" x14ac:dyDescent="0.3">
      <c r="A15" s="70" t="s">
        <v>263</v>
      </c>
    </row>
    <row r="16" spans="1:10" s="68" customFormat="1" ht="20.25" x14ac:dyDescent="0.3">
      <c r="A16" s="70" t="s">
        <v>264</v>
      </c>
    </row>
    <row r="17" spans="1:2" s="68" customFormat="1" ht="20.25" x14ac:dyDescent="0.3">
      <c r="A17" s="70" t="s">
        <v>265</v>
      </c>
    </row>
    <row r="18" spans="1:2" s="68" customFormat="1" ht="20.25" x14ac:dyDescent="0.3">
      <c r="A18" s="70"/>
      <c r="B18" s="68" t="s">
        <v>256</v>
      </c>
    </row>
    <row r="19" spans="1:2" s="68" customFormat="1" ht="20.25" x14ac:dyDescent="0.3">
      <c r="A19" s="70" t="s">
        <v>266</v>
      </c>
    </row>
    <row r="20" spans="1:2" s="68" customFormat="1" ht="20.25" x14ac:dyDescent="0.3">
      <c r="A20" s="70"/>
    </row>
    <row r="21" spans="1:2" s="68" customFormat="1" ht="20.25" x14ac:dyDescent="0.3">
      <c r="A21" s="71" t="s">
        <v>267</v>
      </c>
    </row>
    <row r="22" spans="1:2" s="68" customFormat="1" ht="20.25" x14ac:dyDescent="0.3">
      <c r="A22" s="70" t="s">
        <v>260</v>
      </c>
    </row>
    <row r="23" spans="1:2" s="68" customFormat="1" ht="20.25" x14ac:dyDescent="0.3">
      <c r="A23" s="70"/>
      <c r="B23" s="68" t="s">
        <v>255</v>
      </c>
    </row>
    <row r="24" spans="1:2" s="68" customFormat="1" ht="20.25" x14ac:dyDescent="0.3">
      <c r="A24" s="70" t="s">
        <v>268</v>
      </c>
    </row>
    <row r="25" spans="1:2" s="68" customFormat="1" ht="20.25" x14ac:dyDescent="0.3">
      <c r="A25" s="70" t="s">
        <v>269</v>
      </c>
    </row>
    <row r="26" spans="1:2" s="68" customFormat="1" ht="20.25" x14ac:dyDescent="0.3">
      <c r="A26" s="70"/>
      <c r="B26" s="68" t="s">
        <v>247</v>
      </c>
    </row>
    <row r="27" spans="1:2" s="68" customFormat="1" ht="20.25" x14ac:dyDescent="0.3">
      <c r="A27" s="70"/>
      <c r="B27" s="68" t="s">
        <v>248</v>
      </c>
    </row>
    <row r="28" spans="1:2" s="68" customFormat="1" ht="20.25" x14ac:dyDescent="0.3">
      <c r="A28" s="70" t="s">
        <v>270</v>
      </c>
    </row>
    <row r="29" spans="1:2" s="68" customFormat="1" ht="20.25" x14ac:dyDescent="0.3">
      <c r="A29" s="71"/>
    </row>
    <row r="30" spans="1:2" s="68" customFormat="1" ht="20.25" x14ac:dyDescent="0.3">
      <c r="B30" s="67" t="s">
        <v>246</v>
      </c>
    </row>
    <row r="31" spans="1:2" s="68" customFormat="1" ht="20.25" x14ac:dyDescent="0.3">
      <c r="B31" s="72" t="s">
        <v>257</v>
      </c>
    </row>
    <row r="32" spans="1:2" s="68" customFormat="1" ht="20.25" x14ac:dyDescent="0.3">
      <c r="A32" s="73" t="s">
        <v>258</v>
      </c>
    </row>
    <row r="33" spans="1:25" s="68" customFormat="1" ht="20.25" x14ac:dyDescent="0.3">
      <c r="A33" s="74" t="s">
        <v>259</v>
      </c>
      <c r="C33" s="75"/>
      <c r="D33" s="75"/>
      <c r="E33" s="75"/>
      <c r="F33" s="75"/>
      <c r="G33" s="75"/>
      <c r="H33" s="75"/>
      <c r="I33" s="75"/>
      <c r="J33" s="75"/>
    </row>
    <row r="34" spans="1:25" s="68" customFormat="1" ht="20.25" x14ac:dyDescent="0.3">
      <c r="A34" s="90" t="s">
        <v>253</v>
      </c>
      <c r="B34" s="90"/>
      <c r="C34" s="90"/>
      <c r="D34" s="90"/>
      <c r="E34" s="90"/>
      <c r="F34" s="90"/>
      <c r="G34" s="90"/>
      <c r="H34" s="90"/>
      <c r="I34" s="90"/>
      <c r="J34" s="90"/>
    </row>
    <row r="35" spans="1:25" s="68" customFormat="1" ht="20.25" x14ac:dyDescent="0.3">
      <c r="A35" s="76"/>
    </row>
    <row r="37" spans="1:25" ht="24" x14ac:dyDescent="0.55000000000000004">
      <c r="Y37" s="50" t="s">
        <v>254</v>
      </c>
    </row>
  </sheetData>
  <mergeCells count="5">
    <mergeCell ref="A34:J34"/>
    <mergeCell ref="A3:J3"/>
    <mergeCell ref="A4:J4"/>
    <mergeCell ref="H1:J1"/>
    <mergeCell ref="A5:J5"/>
  </mergeCells>
  <printOptions horizontalCentered="1"/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B5EC0-69EA-43F0-A9C9-37AA84AAB296}">
  <dimension ref="A1:G39"/>
  <sheetViews>
    <sheetView tabSelected="1" workbookViewId="0">
      <pane ySplit="6" topLeftCell="A7" activePane="bottomLeft" state="frozen"/>
      <selection pane="bottomLeft"/>
    </sheetView>
  </sheetViews>
  <sheetFormatPr defaultColWidth="9" defaultRowHeight="24" x14ac:dyDescent="0.55000000000000004"/>
  <cols>
    <col min="1" max="1" width="9" style="28"/>
    <col min="2" max="2" width="30.85546875" style="28" customWidth="1"/>
    <col min="3" max="3" width="11.140625" style="82" bestFit="1" customWidth="1"/>
    <col min="4" max="4" width="8.42578125" style="82" customWidth="1"/>
    <col min="5" max="5" width="10" style="82" customWidth="1"/>
    <col min="6" max="6" width="17.28515625" style="82" customWidth="1"/>
    <col min="7" max="7" width="9" style="82"/>
    <col min="8" max="16384" width="9" style="28"/>
  </cols>
  <sheetData>
    <row r="1" spans="1:7" s="78" customFormat="1" ht="27.75" x14ac:dyDescent="0.65">
      <c r="C1" s="80"/>
      <c r="D1" s="80"/>
      <c r="E1" s="80"/>
      <c r="F1" s="89" t="s">
        <v>292</v>
      </c>
      <c r="G1" s="80"/>
    </row>
    <row r="2" spans="1:7" s="78" customFormat="1" x14ac:dyDescent="0.55000000000000004">
      <c r="A2" s="94" t="s">
        <v>276</v>
      </c>
      <c r="B2" s="94"/>
      <c r="C2" s="94"/>
      <c r="D2" s="94"/>
      <c r="E2" s="94"/>
      <c r="F2" s="94"/>
      <c r="G2" s="80"/>
    </row>
    <row r="3" spans="1:7" s="78" customFormat="1" x14ac:dyDescent="0.55000000000000004">
      <c r="A3" s="94" t="s">
        <v>277</v>
      </c>
      <c r="B3" s="94"/>
      <c r="C3" s="94"/>
      <c r="D3" s="94"/>
      <c r="E3" s="94"/>
      <c r="F3" s="94"/>
      <c r="G3" s="80"/>
    </row>
    <row r="4" spans="1:7" s="78" customFormat="1" x14ac:dyDescent="0.55000000000000004">
      <c r="A4" s="94" t="s">
        <v>278</v>
      </c>
      <c r="B4" s="94"/>
      <c r="C4" s="94"/>
      <c r="D4" s="94"/>
      <c r="E4" s="94"/>
      <c r="F4" s="94"/>
      <c r="G4" s="80"/>
    </row>
    <row r="5" spans="1:7" s="78" customFormat="1" x14ac:dyDescent="0.55000000000000004">
      <c r="C5" s="80"/>
      <c r="D5" s="80"/>
      <c r="E5" s="80"/>
      <c r="F5" s="80"/>
      <c r="G5" s="80"/>
    </row>
    <row r="6" spans="1:7" s="79" customFormat="1" x14ac:dyDescent="0.55000000000000004">
      <c r="A6" s="83" t="s">
        <v>217</v>
      </c>
      <c r="B6" s="83" t="s">
        <v>279</v>
      </c>
      <c r="C6" s="84" t="s">
        <v>59</v>
      </c>
      <c r="D6" s="84" t="s">
        <v>57</v>
      </c>
      <c r="E6" s="84" t="s">
        <v>58</v>
      </c>
      <c r="F6" s="84" t="s">
        <v>280</v>
      </c>
      <c r="G6" s="81"/>
    </row>
    <row r="7" spans="1:7" s="78" customFormat="1" x14ac:dyDescent="0.55000000000000004">
      <c r="A7" s="85" t="s">
        <v>281</v>
      </c>
      <c r="B7" s="85"/>
      <c r="C7" s="86"/>
      <c r="D7" s="86"/>
      <c r="E7" s="86"/>
      <c r="F7" s="86"/>
      <c r="G7" s="80"/>
    </row>
    <row r="8" spans="1:7" s="78" customFormat="1" x14ac:dyDescent="0.55000000000000004">
      <c r="A8" s="85" t="s">
        <v>282</v>
      </c>
      <c r="B8" s="85"/>
      <c r="C8" s="86"/>
      <c r="D8" s="86"/>
      <c r="E8" s="86"/>
      <c r="F8" s="86">
        <f>+C8*D8</f>
        <v>0</v>
      </c>
      <c r="G8" s="80"/>
    </row>
    <row r="9" spans="1:7" x14ac:dyDescent="0.55000000000000004">
      <c r="A9" s="42">
        <v>1</v>
      </c>
      <c r="B9" s="42"/>
      <c r="C9" s="87"/>
      <c r="D9" s="87"/>
      <c r="E9" s="87"/>
      <c r="F9" s="88">
        <f t="shared" ref="F9:F21" si="0">+C9*D9</f>
        <v>0</v>
      </c>
    </row>
    <row r="10" spans="1:7" x14ac:dyDescent="0.55000000000000004">
      <c r="A10" s="42">
        <v>2</v>
      </c>
      <c r="B10" s="42"/>
      <c r="C10" s="87"/>
      <c r="D10" s="87"/>
      <c r="E10" s="87"/>
      <c r="F10" s="88">
        <f t="shared" si="0"/>
        <v>0</v>
      </c>
    </row>
    <row r="11" spans="1:7" x14ac:dyDescent="0.55000000000000004">
      <c r="A11" s="42">
        <v>3</v>
      </c>
      <c r="B11" s="42"/>
      <c r="C11" s="87"/>
      <c r="D11" s="87"/>
      <c r="E11" s="87"/>
      <c r="F11" s="88">
        <f t="shared" si="0"/>
        <v>0</v>
      </c>
    </row>
    <row r="12" spans="1:7" x14ac:dyDescent="0.55000000000000004">
      <c r="A12" s="42">
        <v>4</v>
      </c>
      <c r="B12" s="42"/>
      <c r="C12" s="87"/>
      <c r="D12" s="87"/>
      <c r="E12" s="87"/>
      <c r="F12" s="88">
        <f t="shared" si="0"/>
        <v>0</v>
      </c>
    </row>
    <row r="13" spans="1:7" x14ac:dyDescent="0.55000000000000004">
      <c r="A13" s="42">
        <v>5</v>
      </c>
      <c r="B13" s="42"/>
      <c r="C13" s="87"/>
      <c r="D13" s="87"/>
      <c r="E13" s="87"/>
      <c r="F13" s="88">
        <f t="shared" si="0"/>
        <v>0</v>
      </c>
    </row>
    <row r="14" spans="1:7" x14ac:dyDescent="0.55000000000000004">
      <c r="A14" s="42">
        <v>6</v>
      </c>
      <c r="B14" s="42"/>
      <c r="C14" s="87"/>
      <c r="D14" s="87"/>
      <c r="E14" s="87"/>
      <c r="F14" s="88">
        <f t="shared" si="0"/>
        <v>0</v>
      </c>
    </row>
    <row r="15" spans="1:7" s="78" customFormat="1" x14ac:dyDescent="0.55000000000000004">
      <c r="A15" s="85" t="s">
        <v>283</v>
      </c>
      <c r="B15" s="85"/>
      <c r="C15" s="86"/>
      <c r="D15" s="86"/>
      <c r="E15" s="86"/>
      <c r="F15" s="86">
        <f t="shared" si="0"/>
        <v>0</v>
      </c>
      <c r="G15" s="80"/>
    </row>
    <row r="16" spans="1:7" s="78" customFormat="1" x14ac:dyDescent="0.55000000000000004">
      <c r="A16" s="85" t="s">
        <v>284</v>
      </c>
      <c r="B16" s="85"/>
      <c r="C16" s="86"/>
      <c r="D16" s="86"/>
      <c r="E16" s="86"/>
      <c r="F16" s="86"/>
      <c r="G16" s="80"/>
    </row>
    <row r="17" spans="1:7" x14ac:dyDescent="0.55000000000000004">
      <c r="A17" s="42">
        <v>1</v>
      </c>
      <c r="B17" s="42"/>
      <c r="C17" s="87"/>
      <c r="D17" s="87"/>
      <c r="E17" s="87"/>
      <c r="F17" s="88">
        <f t="shared" si="0"/>
        <v>0</v>
      </c>
    </row>
    <row r="18" spans="1:7" x14ac:dyDescent="0.55000000000000004">
      <c r="A18" s="42">
        <v>2</v>
      </c>
      <c r="B18" s="42"/>
      <c r="C18" s="87"/>
      <c r="D18" s="87"/>
      <c r="E18" s="87"/>
      <c r="F18" s="88">
        <f t="shared" si="0"/>
        <v>0</v>
      </c>
    </row>
    <row r="19" spans="1:7" x14ac:dyDescent="0.55000000000000004">
      <c r="A19" s="42">
        <v>3</v>
      </c>
      <c r="B19" s="42"/>
      <c r="C19" s="87"/>
      <c r="D19" s="87"/>
      <c r="E19" s="87"/>
      <c r="F19" s="88">
        <f t="shared" si="0"/>
        <v>0</v>
      </c>
    </row>
    <row r="20" spans="1:7" x14ac:dyDescent="0.55000000000000004">
      <c r="A20" s="42">
        <v>4</v>
      </c>
      <c r="B20" s="42"/>
      <c r="C20" s="87"/>
      <c r="D20" s="87"/>
      <c r="E20" s="87"/>
      <c r="F20" s="88">
        <f t="shared" si="0"/>
        <v>0</v>
      </c>
    </row>
    <row r="21" spans="1:7" s="78" customFormat="1" x14ac:dyDescent="0.55000000000000004">
      <c r="A21" s="85" t="s">
        <v>283</v>
      </c>
      <c r="B21" s="85"/>
      <c r="C21" s="86"/>
      <c r="D21" s="86"/>
      <c r="E21" s="86"/>
      <c r="F21" s="86">
        <f t="shared" si="0"/>
        <v>0</v>
      </c>
      <c r="G21" s="80"/>
    </row>
    <row r="22" spans="1:7" s="78" customFormat="1" x14ac:dyDescent="0.55000000000000004">
      <c r="A22" s="85" t="s">
        <v>285</v>
      </c>
      <c r="B22" s="85"/>
      <c r="C22" s="86"/>
      <c r="D22" s="86"/>
      <c r="E22" s="86"/>
      <c r="F22" s="86">
        <f>SUM(F15,F21)</f>
        <v>0</v>
      </c>
      <c r="G22" s="80"/>
    </row>
    <row r="23" spans="1:7" x14ac:dyDescent="0.55000000000000004">
      <c r="A23" s="85" t="s">
        <v>286</v>
      </c>
      <c r="B23" s="85"/>
      <c r="C23" s="86"/>
      <c r="D23" s="86"/>
      <c r="E23" s="86"/>
      <c r="F23" s="86"/>
    </row>
    <row r="24" spans="1:7" x14ac:dyDescent="0.55000000000000004">
      <c r="A24" s="85" t="s">
        <v>287</v>
      </c>
      <c r="B24" s="85"/>
      <c r="C24" s="86"/>
      <c r="D24" s="86"/>
      <c r="E24" s="86"/>
      <c r="F24" s="86"/>
    </row>
    <row r="25" spans="1:7" x14ac:dyDescent="0.55000000000000004">
      <c r="A25" s="42">
        <v>1</v>
      </c>
      <c r="B25" s="42"/>
      <c r="C25" s="87"/>
      <c r="D25" s="87"/>
      <c r="E25" s="87"/>
      <c r="F25" s="88">
        <f t="shared" ref="F25:F28" si="1">+C25*D25</f>
        <v>0</v>
      </c>
    </row>
    <row r="26" spans="1:7" x14ac:dyDescent="0.55000000000000004">
      <c r="A26" s="42">
        <v>2</v>
      </c>
      <c r="B26" s="42"/>
      <c r="C26" s="87"/>
      <c r="D26" s="87"/>
      <c r="E26" s="87"/>
      <c r="F26" s="88">
        <f t="shared" si="1"/>
        <v>0</v>
      </c>
    </row>
    <row r="27" spans="1:7" x14ac:dyDescent="0.55000000000000004">
      <c r="A27" s="42">
        <v>3</v>
      </c>
      <c r="B27" s="42"/>
      <c r="C27" s="87"/>
      <c r="D27" s="87"/>
      <c r="E27" s="87"/>
      <c r="F27" s="88">
        <f t="shared" si="1"/>
        <v>0</v>
      </c>
    </row>
    <row r="28" spans="1:7" x14ac:dyDescent="0.55000000000000004">
      <c r="A28" s="85" t="s">
        <v>283</v>
      </c>
      <c r="B28" s="85"/>
      <c r="C28" s="86"/>
      <c r="D28" s="86"/>
      <c r="E28" s="86"/>
      <c r="F28" s="86">
        <f t="shared" si="1"/>
        <v>0</v>
      </c>
    </row>
    <row r="29" spans="1:7" x14ac:dyDescent="0.55000000000000004">
      <c r="A29" s="85" t="s">
        <v>288</v>
      </c>
      <c r="B29" s="85"/>
      <c r="C29" s="86"/>
      <c r="D29" s="86"/>
      <c r="E29" s="86"/>
      <c r="F29" s="86"/>
    </row>
    <row r="30" spans="1:7" x14ac:dyDescent="0.55000000000000004">
      <c r="A30" s="42">
        <v>1</v>
      </c>
      <c r="B30" s="42"/>
      <c r="C30" s="87"/>
      <c r="D30" s="87"/>
      <c r="E30" s="87"/>
      <c r="F30" s="88">
        <f t="shared" ref="F30:F33" si="2">+C30*D30</f>
        <v>0</v>
      </c>
    </row>
    <row r="31" spans="1:7" x14ac:dyDescent="0.55000000000000004">
      <c r="A31" s="42">
        <v>2</v>
      </c>
      <c r="B31" s="42"/>
      <c r="C31" s="87"/>
      <c r="D31" s="87"/>
      <c r="E31" s="87"/>
      <c r="F31" s="88">
        <f t="shared" si="2"/>
        <v>0</v>
      </c>
    </row>
    <row r="32" spans="1:7" x14ac:dyDescent="0.55000000000000004">
      <c r="A32" s="42">
        <v>3</v>
      </c>
      <c r="B32" s="42"/>
      <c r="C32" s="87"/>
      <c r="D32" s="87"/>
      <c r="E32" s="87"/>
      <c r="F32" s="88">
        <f t="shared" si="2"/>
        <v>0</v>
      </c>
    </row>
    <row r="33" spans="1:6" x14ac:dyDescent="0.55000000000000004">
      <c r="A33" s="85" t="s">
        <v>283</v>
      </c>
      <c r="B33" s="85"/>
      <c r="C33" s="86"/>
      <c r="D33" s="86"/>
      <c r="E33" s="86"/>
      <c r="F33" s="86">
        <f t="shared" si="2"/>
        <v>0</v>
      </c>
    </row>
    <row r="34" spans="1:6" x14ac:dyDescent="0.55000000000000004">
      <c r="A34" s="85" t="s">
        <v>289</v>
      </c>
      <c r="B34" s="85"/>
      <c r="C34" s="86"/>
      <c r="D34" s="86"/>
      <c r="E34" s="86"/>
      <c r="F34" s="86"/>
    </row>
    <row r="35" spans="1:6" x14ac:dyDescent="0.55000000000000004">
      <c r="A35" s="42">
        <v>1</v>
      </c>
      <c r="B35" s="42"/>
      <c r="C35" s="87"/>
      <c r="D35" s="87"/>
      <c r="E35" s="87"/>
      <c r="F35" s="88">
        <f t="shared" ref="F35:F37" si="3">+C35*D35</f>
        <v>0</v>
      </c>
    </row>
    <row r="36" spans="1:6" x14ac:dyDescent="0.55000000000000004">
      <c r="A36" s="42">
        <v>2</v>
      </c>
      <c r="B36" s="42"/>
      <c r="C36" s="87"/>
      <c r="D36" s="87"/>
      <c r="E36" s="87"/>
      <c r="F36" s="88">
        <f t="shared" si="3"/>
        <v>0</v>
      </c>
    </row>
    <row r="37" spans="1:6" x14ac:dyDescent="0.55000000000000004">
      <c r="A37" s="85" t="s">
        <v>283</v>
      </c>
      <c r="B37" s="85"/>
      <c r="C37" s="86"/>
      <c r="D37" s="86"/>
      <c r="E37" s="86"/>
      <c r="F37" s="86">
        <f t="shared" si="3"/>
        <v>0</v>
      </c>
    </row>
    <row r="38" spans="1:6" x14ac:dyDescent="0.55000000000000004">
      <c r="A38" s="85" t="s">
        <v>290</v>
      </c>
      <c r="B38" s="85"/>
      <c r="C38" s="86"/>
      <c r="D38" s="86"/>
      <c r="E38" s="86"/>
      <c r="F38" s="86">
        <f>SUM(F28,F33,F37)</f>
        <v>0</v>
      </c>
    </row>
    <row r="39" spans="1:6" x14ac:dyDescent="0.55000000000000004">
      <c r="A39" s="85" t="s">
        <v>291</v>
      </c>
      <c r="B39" s="85"/>
      <c r="C39" s="86"/>
      <c r="D39" s="86"/>
      <c r="E39" s="86"/>
      <c r="F39" s="86">
        <f>SUM(F38,F22)</f>
        <v>0</v>
      </c>
    </row>
  </sheetData>
  <mergeCells count="3">
    <mergeCell ref="A2:F2"/>
    <mergeCell ref="A3:F3"/>
    <mergeCell ref="A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2"/>
  <sheetViews>
    <sheetView workbookViewId="0"/>
  </sheetViews>
  <sheetFormatPr defaultColWidth="14" defaultRowHeight="21.75" x14ac:dyDescent="0.5"/>
  <cols>
    <col min="1" max="1" width="4.85546875" style="1" bestFit="1" customWidth="1"/>
    <col min="2" max="2" width="12.28515625" style="1" bestFit="1" customWidth="1"/>
    <col min="3" max="3" width="6.42578125" style="1" bestFit="1" customWidth="1"/>
    <col min="4" max="4" width="9.42578125" style="1" bestFit="1" customWidth="1"/>
    <col min="5" max="5" width="7.42578125" style="1" bestFit="1" customWidth="1"/>
    <col min="6" max="6" width="10.7109375" style="1" bestFit="1" customWidth="1"/>
    <col min="7" max="7" width="11.28515625" style="1" bestFit="1" customWidth="1"/>
    <col min="8" max="8" width="16.85546875" style="1" bestFit="1" customWidth="1"/>
    <col min="9" max="9" width="13.7109375" style="1" bestFit="1" customWidth="1"/>
    <col min="10" max="10" width="19.28515625" style="1" bestFit="1" customWidth="1"/>
    <col min="11" max="11" width="29.140625" style="1" bestFit="1" customWidth="1"/>
    <col min="12" max="12" width="16" style="1" bestFit="1" customWidth="1"/>
    <col min="13" max="14" width="16.42578125" style="1" bestFit="1" customWidth="1"/>
    <col min="15" max="15" width="7.7109375" style="1" bestFit="1" customWidth="1"/>
    <col min="16" max="16" width="15.85546875" style="1" bestFit="1" customWidth="1"/>
    <col min="17" max="17" width="22.28515625" style="1" bestFit="1" customWidth="1"/>
    <col min="18" max="18" width="22.140625" style="1" bestFit="1" customWidth="1"/>
    <col min="19" max="19" width="13.5703125" style="1" bestFit="1" customWidth="1"/>
    <col min="20" max="20" width="30.7109375" style="1" customWidth="1"/>
    <col min="21" max="21" width="12.140625" style="1" bestFit="1" customWidth="1"/>
    <col min="22" max="22" width="6.5703125" style="1" bestFit="1" customWidth="1"/>
    <col min="23" max="31" width="10.85546875" style="1" bestFit="1" customWidth="1"/>
    <col min="32" max="42" width="11.85546875" style="1" bestFit="1" customWidth="1"/>
    <col min="43" max="43" width="17.5703125" style="1" bestFit="1" customWidth="1"/>
    <col min="44" max="46" width="23.85546875" style="1" bestFit="1" customWidth="1"/>
    <col min="47" max="47" width="18.7109375" style="1" bestFit="1" customWidth="1"/>
    <col min="48" max="48" width="13.140625" style="1" bestFit="1" customWidth="1"/>
    <col min="49" max="49" width="13" style="1" bestFit="1" customWidth="1"/>
    <col min="50" max="50" width="17.7109375" style="1" bestFit="1" customWidth="1"/>
    <col min="51" max="51" width="11.42578125" style="1" bestFit="1" customWidth="1"/>
    <col min="52" max="52" width="11.85546875" style="1" bestFit="1" customWidth="1"/>
    <col min="53" max="53" width="12.140625" style="1" bestFit="1" customWidth="1"/>
    <col min="54" max="54" width="17.140625" style="1" bestFit="1" customWidth="1"/>
    <col min="55" max="16384" width="14" style="1"/>
  </cols>
  <sheetData>
    <row r="1" spans="1:54" s="4" customFormat="1" ht="24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</row>
    <row r="2" spans="1:54" s="4" customFormat="1" ht="24" x14ac:dyDescent="0.25">
      <c r="A2" s="2" t="s">
        <v>54</v>
      </c>
      <c r="B2" s="3" t="s">
        <v>55</v>
      </c>
      <c r="C2" s="3" t="s">
        <v>56</v>
      </c>
      <c r="D2" s="3" t="s">
        <v>57</v>
      </c>
      <c r="E2" s="3" t="s">
        <v>58</v>
      </c>
      <c r="F2" s="3" t="s">
        <v>59</v>
      </c>
      <c r="G2" s="3" t="s">
        <v>60</v>
      </c>
      <c r="H2" s="3" t="s">
        <v>61</v>
      </c>
      <c r="I2" s="3" t="s">
        <v>62</v>
      </c>
      <c r="J2" s="3" t="s">
        <v>63</v>
      </c>
      <c r="K2" s="3" t="s">
        <v>64</v>
      </c>
      <c r="L2" s="3" t="s">
        <v>65</v>
      </c>
      <c r="M2" s="3" t="s">
        <v>66</v>
      </c>
      <c r="N2" s="3" t="s">
        <v>67</v>
      </c>
      <c r="O2" s="3" t="s">
        <v>68</v>
      </c>
      <c r="P2" s="3" t="s">
        <v>69</v>
      </c>
      <c r="Q2" s="3" t="s">
        <v>70</v>
      </c>
      <c r="R2" s="3" t="s">
        <v>71</v>
      </c>
      <c r="S2" s="3" t="s">
        <v>72</v>
      </c>
      <c r="T2" s="3" t="s">
        <v>73</v>
      </c>
      <c r="U2" s="3" t="s">
        <v>74</v>
      </c>
      <c r="V2" s="3" t="s">
        <v>75</v>
      </c>
      <c r="W2" s="3" t="s">
        <v>76</v>
      </c>
      <c r="X2" s="3" t="s">
        <v>77</v>
      </c>
      <c r="Y2" s="3" t="s">
        <v>78</v>
      </c>
      <c r="Z2" s="3" t="s">
        <v>79</v>
      </c>
      <c r="AA2" s="3" t="s">
        <v>80</v>
      </c>
      <c r="AB2" s="3" t="s">
        <v>81</v>
      </c>
      <c r="AC2" s="3" t="s">
        <v>82</v>
      </c>
      <c r="AD2" s="3" t="s">
        <v>83</v>
      </c>
      <c r="AE2" s="3" t="s">
        <v>84</v>
      </c>
      <c r="AF2" s="3" t="s">
        <v>85</v>
      </c>
      <c r="AG2" s="3" t="s">
        <v>86</v>
      </c>
      <c r="AH2" s="3" t="s">
        <v>87</v>
      </c>
      <c r="AI2" s="3" t="s">
        <v>88</v>
      </c>
      <c r="AJ2" s="3" t="s">
        <v>89</v>
      </c>
      <c r="AK2" s="3" t="s">
        <v>90</v>
      </c>
      <c r="AL2" s="3" t="s">
        <v>91</v>
      </c>
      <c r="AM2" s="3" t="s">
        <v>92</v>
      </c>
      <c r="AN2" s="3" t="s">
        <v>93</v>
      </c>
      <c r="AO2" s="3" t="s">
        <v>94</v>
      </c>
      <c r="AP2" s="3" t="s">
        <v>95</v>
      </c>
      <c r="AQ2" s="3" t="s">
        <v>96</v>
      </c>
      <c r="AR2" s="3" t="s">
        <v>97</v>
      </c>
      <c r="AS2" s="3" t="s">
        <v>98</v>
      </c>
      <c r="AT2" s="3" t="s">
        <v>99</v>
      </c>
      <c r="AU2" s="3" t="s">
        <v>100</v>
      </c>
      <c r="AV2" s="3" t="s">
        <v>101</v>
      </c>
      <c r="AW2" s="3" t="s">
        <v>102</v>
      </c>
      <c r="AX2" s="3" t="s">
        <v>103</v>
      </c>
      <c r="AY2" s="3"/>
      <c r="AZ2" s="3"/>
      <c r="BA2" s="3" t="s">
        <v>104</v>
      </c>
      <c r="BB2" s="3" t="s">
        <v>105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2"/>
  <sheetViews>
    <sheetView workbookViewId="0"/>
  </sheetViews>
  <sheetFormatPr defaultRowHeight="15" x14ac:dyDescent="0.25"/>
  <cols>
    <col min="1" max="1" width="5.85546875" bestFit="1" customWidth="1"/>
    <col min="2" max="2" width="14.5703125" bestFit="1" customWidth="1"/>
    <col min="3" max="3" width="7.5703125" bestFit="1" customWidth="1"/>
    <col min="4" max="4" width="10" bestFit="1" customWidth="1"/>
    <col min="5" max="5" width="8.42578125" bestFit="1" customWidth="1"/>
    <col min="6" max="6" width="12.7109375" bestFit="1" customWidth="1"/>
    <col min="7" max="7" width="42.42578125" bestFit="1" customWidth="1"/>
    <col min="8" max="8" width="18.140625" bestFit="1" customWidth="1"/>
    <col min="9" max="9" width="22.85546875" bestFit="1" customWidth="1"/>
    <col min="10" max="10" width="17.85546875" bestFit="1" customWidth="1"/>
    <col min="11" max="11" width="9" bestFit="1" customWidth="1"/>
    <col min="12" max="12" width="21.7109375" bestFit="1" customWidth="1"/>
    <col min="13" max="13" width="22.140625" bestFit="1" customWidth="1"/>
    <col min="14" max="14" width="26.7109375" bestFit="1" customWidth="1"/>
    <col min="15" max="15" width="26.5703125" bestFit="1" customWidth="1"/>
    <col min="16" max="16" width="15.7109375" bestFit="1" customWidth="1"/>
    <col min="17" max="17" width="22.85546875" bestFit="1" customWidth="1"/>
    <col min="18" max="18" width="14.140625" bestFit="1" customWidth="1"/>
    <col min="19" max="19" width="14" bestFit="1" customWidth="1"/>
    <col min="20" max="20" width="20.140625" bestFit="1" customWidth="1"/>
    <col min="21" max="21" width="15.42578125" bestFit="1" customWidth="1"/>
    <col min="22" max="22" width="7.42578125" bestFit="1" customWidth="1"/>
    <col min="23" max="31" width="12.140625" bestFit="1" customWidth="1"/>
    <col min="32" max="42" width="13.42578125" bestFit="1" customWidth="1"/>
    <col min="43" max="43" width="20.42578125" bestFit="1" customWidth="1"/>
    <col min="44" max="46" width="26" bestFit="1" customWidth="1"/>
    <col min="47" max="47" width="20.85546875" bestFit="1" customWidth="1"/>
    <col min="48" max="48" width="12.28515625" bestFit="1" customWidth="1"/>
    <col min="49" max="49" width="13.28515625" bestFit="1" customWidth="1"/>
    <col min="50" max="50" width="14.28515625" bestFit="1" customWidth="1"/>
    <col min="51" max="51" width="18.28515625" bestFit="1" customWidth="1"/>
  </cols>
  <sheetData>
    <row r="1" spans="1:51" s="7" customFormat="1" ht="16.5" x14ac:dyDescent="0.25">
      <c r="A1" s="5" t="s">
        <v>0</v>
      </c>
      <c r="B1" s="5" t="s">
        <v>1</v>
      </c>
      <c r="C1" s="5" t="s">
        <v>106</v>
      </c>
      <c r="D1" s="5" t="s">
        <v>107</v>
      </c>
      <c r="E1" s="5" t="s">
        <v>4</v>
      </c>
      <c r="F1" s="5" t="s">
        <v>108</v>
      </c>
      <c r="G1" s="5" t="s">
        <v>109</v>
      </c>
      <c r="H1" s="5" t="s">
        <v>110</v>
      </c>
      <c r="I1" s="5" t="s">
        <v>111</v>
      </c>
      <c r="J1" s="5" t="s">
        <v>112</v>
      </c>
      <c r="K1" s="5" t="s">
        <v>113</v>
      </c>
      <c r="L1" s="5" t="s">
        <v>114</v>
      </c>
      <c r="M1" s="5" t="s">
        <v>115</v>
      </c>
      <c r="N1" s="5" t="s">
        <v>116</v>
      </c>
      <c r="O1" s="5" t="s">
        <v>117</v>
      </c>
      <c r="P1" s="5" t="s">
        <v>118</v>
      </c>
      <c r="Q1" s="5" t="s">
        <v>119</v>
      </c>
      <c r="R1" s="5" t="s">
        <v>120</v>
      </c>
      <c r="S1" s="5" t="s">
        <v>121</v>
      </c>
      <c r="T1" s="5" t="s">
        <v>122</v>
      </c>
      <c r="U1" s="5" t="s">
        <v>123</v>
      </c>
      <c r="V1" s="5" t="s">
        <v>124</v>
      </c>
      <c r="W1" s="5" t="s">
        <v>125</v>
      </c>
      <c r="X1" s="5" t="s">
        <v>126</v>
      </c>
      <c r="Y1" s="5" t="s">
        <v>127</v>
      </c>
      <c r="Z1" s="5" t="s">
        <v>128</v>
      </c>
      <c r="AA1" s="5" t="s">
        <v>129</v>
      </c>
      <c r="AB1" s="5" t="s">
        <v>130</v>
      </c>
      <c r="AC1" s="5" t="s">
        <v>131</v>
      </c>
      <c r="AD1" s="5" t="s">
        <v>132</v>
      </c>
      <c r="AE1" s="5" t="s">
        <v>133</v>
      </c>
      <c r="AF1" s="5" t="s">
        <v>134</v>
      </c>
      <c r="AG1" s="5" t="s">
        <v>135</v>
      </c>
      <c r="AH1" s="5" t="s">
        <v>136</v>
      </c>
      <c r="AI1" s="5" t="s">
        <v>137</v>
      </c>
      <c r="AJ1" s="5" t="s">
        <v>138</v>
      </c>
      <c r="AK1" s="5" t="s">
        <v>139</v>
      </c>
      <c r="AL1" s="5" t="s">
        <v>140</v>
      </c>
      <c r="AM1" s="5" t="s">
        <v>141</v>
      </c>
      <c r="AN1" s="5" t="s">
        <v>142</v>
      </c>
      <c r="AO1" s="5" t="s">
        <v>143</v>
      </c>
      <c r="AP1" s="5" t="s">
        <v>144</v>
      </c>
      <c r="AQ1" s="5" t="s">
        <v>145</v>
      </c>
      <c r="AR1" s="5" t="s">
        <v>146</v>
      </c>
      <c r="AS1" s="5" t="s">
        <v>147</v>
      </c>
      <c r="AT1" s="5" t="s">
        <v>148</v>
      </c>
      <c r="AU1" s="5" t="s">
        <v>149</v>
      </c>
      <c r="AV1" s="5" t="s">
        <v>150</v>
      </c>
      <c r="AW1" s="5" t="s">
        <v>151</v>
      </c>
      <c r="AX1" s="5" t="s">
        <v>152</v>
      </c>
      <c r="AY1" s="6" t="s">
        <v>153</v>
      </c>
    </row>
    <row r="2" spans="1:51" s="7" customFormat="1" ht="16.5" x14ac:dyDescent="0.25">
      <c r="A2" s="5" t="s">
        <v>54</v>
      </c>
      <c r="B2" s="8" t="s">
        <v>55</v>
      </c>
      <c r="C2" s="8" t="s">
        <v>56</v>
      </c>
      <c r="D2" s="8" t="s">
        <v>57</v>
      </c>
      <c r="E2" s="8" t="s">
        <v>58</v>
      </c>
      <c r="F2" s="8" t="s">
        <v>59</v>
      </c>
      <c r="G2" s="5" t="s">
        <v>154</v>
      </c>
      <c r="H2" s="5" t="s">
        <v>155</v>
      </c>
      <c r="I2" s="5" t="s">
        <v>156</v>
      </c>
      <c r="J2" s="8" t="s">
        <v>67</v>
      </c>
      <c r="K2" s="8" t="s">
        <v>68</v>
      </c>
      <c r="L2" s="5" t="s">
        <v>157</v>
      </c>
      <c r="M2" s="5" t="s">
        <v>158</v>
      </c>
      <c r="N2" s="5" t="s">
        <v>70</v>
      </c>
      <c r="O2" s="5" t="s">
        <v>71</v>
      </c>
      <c r="P2" s="8" t="s">
        <v>72</v>
      </c>
      <c r="Q2" s="8" t="s">
        <v>73</v>
      </c>
      <c r="R2" s="8" t="s">
        <v>74</v>
      </c>
      <c r="S2" s="8" t="s">
        <v>102</v>
      </c>
      <c r="T2" s="8" t="s">
        <v>103</v>
      </c>
      <c r="U2" s="8" t="s">
        <v>101</v>
      </c>
      <c r="V2" s="8" t="s">
        <v>75</v>
      </c>
      <c r="W2" s="8" t="s">
        <v>76</v>
      </c>
      <c r="X2" s="8" t="s">
        <v>77</v>
      </c>
      <c r="Y2" s="8" t="s">
        <v>78</v>
      </c>
      <c r="Z2" s="8" t="s">
        <v>79</v>
      </c>
      <c r="AA2" s="8" t="s">
        <v>80</v>
      </c>
      <c r="AB2" s="8" t="s">
        <v>81</v>
      </c>
      <c r="AC2" s="8" t="s">
        <v>82</v>
      </c>
      <c r="AD2" s="8" t="s">
        <v>83</v>
      </c>
      <c r="AE2" s="8" t="s">
        <v>84</v>
      </c>
      <c r="AF2" s="8" t="s">
        <v>85</v>
      </c>
      <c r="AG2" s="8" t="s">
        <v>86</v>
      </c>
      <c r="AH2" s="8" t="s">
        <v>87</v>
      </c>
      <c r="AI2" s="8" t="s">
        <v>88</v>
      </c>
      <c r="AJ2" s="8" t="s">
        <v>89</v>
      </c>
      <c r="AK2" s="8" t="s">
        <v>90</v>
      </c>
      <c r="AL2" s="8" t="s">
        <v>91</v>
      </c>
      <c r="AM2" s="8" t="s">
        <v>92</v>
      </c>
      <c r="AN2" s="8" t="s">
        <v>93</v>
      </c>
      <c r="AO2" s="8" t="s">
        <v>94</v>
      </c>
      <c r="AP2" s="8" t="s">
        <v>95</v>
      </c>
      <c r="AQ2" s="8" t="s">
        <v>96</v>
      </c>
      <c r="AR2" s="8" t="s">
        <v>97</v>
      </c>
      <c r="AS2" s="8" t="s">
        <v>98</v>
      </c>
      <c r="AT2" s="8" t="s">
        <v>99</v>
      </c>
      <c r="AU2" s="8" t="s">
        <v>159</v>
      </c>
      <c r="AV2" s="5"/>
      <c r="AW2" s="5"/>
      <c r="AX2" s="8" t="s">
        <v>104</v>
      </c>
      <c r="AY2" s="9" t="s">
        <v>105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2"/>
  <sheetViews>
    <sheetView workbookViewId="0"/>
  </sheetViews>
  <sheetFormatPr defaultColWidth="9" defaultRowHeight="21.75" x14ac:dyDescent="0.5"/>
  <cols>
    <col min="1" max="1" width="5.85546875" style="1" bestFit="1" customWidth="1"/>
    <col min="2" max="2" width="14.5703125" style="1" bestFit="1" customWidth="1"/>
    <col min="3" max="3" width="7.5703125" style="1" bestFit="1" customWidth="1"/>
    <col min="4" max="4" width="10" style="1" bestFit="1" customWidth="1"/>
    <col min="5" max="5" width="8.42578125" style="1" bestFit="1" customWidth="1"/>
    <col min="6" max="6" width="12.7109375" style="1" bestFit="1" customWidth="1"/>
    <col min="7" max="7" width="21.140625" style="1" bestFit="1" customWidth="1"/>
    <col min="8" max="8" width="9.7109375" style="1" bestFit="1" customWidth="1"/>
    <col min="9" max="9" width="13.7109375" style="1" bestFit="1" customWidth="1"/>
    <col min="10" max="10" width="42.42578125" style="1" bestFit="1" customWidth="1"/>
    <col min="11" max="11" width="18.140625" style="1" bestFit="1" customWidth="1"/>
    <col min="12" max="12" width="24.5703125" style="1" bestFit="1" customWidth="1"/>
    <col min="13" max="13" width="27" style="1" bestFit="1" customWidth="1"/>
    <col min="14" max="14" width="22.85546875" style="1" bestFit="1" customWidth="1"/>
    <col min="15" max="15" width="17.85546875" style="1" bestFit="1" customWidth="1"/>
    <col min="16" max="16" width="9" style="1" bestFit="1" customWidth="1"/>
    <col min="17" max="17" width="21.7109375" style="1" bestFit="1" customWidth="1"/>
    <col min="18" max="18" width="26.7109375" style="1" bestFit="1" customWidth="1"/>
    <col min="19" max="19" width="26.5703125" style="1" bestFit="1" customWidth="1"/>
    <col min="20" max="20" width="15.7109375" style="1" bestFit="1" customWidth="1"/>
    <col min="21" max="21" width="22.85546875" style="1" bestFit="1" customWidth="1"/>
    <col min="22" max="22" width="14.140625" style="1" bestFit="1" customWidth="1"/>
    <col min="23" max="23" width="14" style="1" bestFit="1" customWidth="1"/>
    <col min="24" max="24" width="20.140625" style="1" bestFit="1" customWidth="1"/>
    <col min="25" max="25" width="15.42578125" style="1" bestFit="1" customWidth="1"/>
    <col min="26" max="26" width="7.42578125" style="1" bestFit="1" customWidth="1"/>
    <col min="27" max="35" width="12.140625" style="1" bestFit="1" customWidth="1"/>
    <col min="36" max="46" width="13.42578125" style="1" bestFit="1" customWidth="1"/>
    <col min="47" max="47" width="20.42578125" style="1" bestFit="1" customWidth="1"/>
    <col min="48" max="50" width="26" style="1" bestFit="1" customWidth="1"/>
    <col min="51" max="51" width="20.85546875" style="1" bestFit="1" customWidth="1"/>
    <col min="52" max="52" width="12.28515625" style="1" bestFit="1" customWidth="1"/>
    <col min="53" max="53" width="13.28515625" style="1" bestFit="1" customWidth="1"/>
    <col min="54" max="54" width="14.28515625" style="1" bestFit="1" customWidth="1"/>
    <col min="55" max="55" width="18.28515625" style="1" bestFit="1" customWidth="1"/>
    <col min="56" max="16384" width="9" style="1"/>
  </cols>
  <sheetData>
    <row r="1" spans="1:55" s="12" customFormat="1" x14ac:dyDescent="0.25">
      <c r="A1" s="10" t="s">
        <v>0</v>
      </c>
      <c r="B1" s="10" t="s">
        <v>1</v>
      </c>
      <c r="C1" s="10" t="s">
        <v>160</v>
      </c>
      <c r="D1" s="10" t="s">
        <v>161</v>
      </c>
      <c r="E1" s="10" t="s">
        <v>4</v>
      </c>
      <c r="F1" s="10" t="s">
        <v>162</v>
      </c>
      <c r="G1" s="10" t="s">
        <v>163</v>
      </c>
      <c r="H1" s="10" t="s">
        <v>164</v>
      </c>
      <c r="I1" s="10" t="s">
        <v>165</v>
      </c>
      <c r="J1" s="10" t="s">
        <v>166</v>
      </c>
      <c r="K1" s="10" t="s">
        <v>167</v>
      </c>
      <c r="L1" s="10" t="s">
        <v>168</v>
      </c>
      <c r="M1" s="10" t="s">
        <v>169</v>
      </c>
      <c r="N1" s="10" t="s">
        <v>170</v>
      </c>
      <c r="O1" s="10" t="s">
        <v>171</v>
      </c>
      <c r="P1" s="10" t="s">
        <v>172</v>
      </c>
      <c r="Q1" s="10" t="s">
        <v>173</v>
      </c>
      <c r="R1" s="10" t="s">
        <v>174</v>
      </c>
      <c r="S1" s="10" t="s">
        <v>175</v>
      </c>
      <c r="T1" s="10" t="s">
        <v>176</v>
      </c>
      <c r="U1" s="10" t="s">
        <v>177</v>
      </c>
      <c r="V1" s="10" t="s">
        <v>178</v>
      </c>
      <c r="W1" s="10" t="s">
        <v>179</v>
      </c>
      <c r="X1" s="10" t="s">
        <v>180</v>
      </c>
      <c r="Y1" s="10" t="s">
        <v>181</v>
      </c>
      <c r="Z1" s="10" t="s">
        <v>182</v>
      </c>
      <c r="AA1" s="10" t="s">
        <v>183</v>
      </c>
      <c r="AB1" s="10" t="s">
        <v>184</v>
      </c>
      <c r="AC1" s="10" t="s">
        <v>185</v>
      </c>
      <c r="AD1" s="10" t="s">
        <v>186</v>
      </c>
      <c r="AE1" s="10" t="s">
        <v>187</v>
      </c>
      <c r="AF1" s="10" t="s">
        <v>188</v>
      </c>
      <c r="AG1" s="10" t="s">
        <v>189</v>
      </c>
      <c r="AH1" s="10" t="s">
        <v>190</v>
      </c>
      <c r="AI1" s="10" t="s">
        <v>191</v>
      </c>
      <c r="AJ1" s="10" t="s">
        <v>192</v>
      </c>
      <c r="AK1" s="10" t="s">
        <v>193</v>
      </c>
      <c r="AL1" s="10" t="s">
        <v>194</v>
      </c>
      <c r="AM1" s="10" t="s">
        <v>195</v>
      </c>
      <c r="AN1" s="10" t="s">
        <v>196</v>
      </c>
      <c r="AO1" s="10" t="s">
        <v>197</v>
      </c>
      <c r="AP1" s="10" t="s">
        <v>198</v>
      </c>
      <c r="AQ1" s="10" t="s">
        <v>199</v>
      </c>
      <c r="AR1" s="10" t="s">
        <v>200</v>
      </c>
      <c r="AS1" s="10" t="s">
        <v>201</v>
      </c>
      <c r="AT1" s="10" t="s">
        <v>202</v>
      </c>
      <c r="AU1" s="10" t="s">
        <v>203</v>
      </c>
      <c r="AV1" s="10" t="s">
        <v>204</v>
      </c>
      <c r="AW1" s="10" t="s">
        <v>205</v>
      </c>
      <c r="AX1" s="10" t="s">
        <v>206</v>
      </c>
      <c r="AY1" s="10" t="s">
        <v>207</v>
      </c>
      <c r="AZ1" s="10" t="s">
        <v>208</v>
      </c>
      <c r="BA1" s="10" t="s">
        <v>209</v>
      </c>
      <c r="BB1" s="10" t="s">
        <v>210</v>
      </c>
      <c r="BC1" s="11" t="s">
        <v>211</v>
      </c>
    </row>
    <row r="2" spans="1:55" s="12" customFormat="1" x14ac:dyDescent="0.25">
      <c r="A2" s="13" t="s">
        <v>54</v>
      </c>
      <c r="B2" s="14" t="s">
        <v>55</v>
      </c>
      <c r="C2" s="14" t="s">
        <v>56</v>
      </c>
      <c r="D2" s="14" t="s">
        <v>57</v>
      </c>
      <c r="E2" s="14" t="s">
        <v>58</v>
      </c>
      <c r="F2" s="14" t="s">
        <v>59</v>
      </c>
      <c r="G2" s="13" t="s">
        <v>212</v>
      </c>
      <c r="H2" s="13" t="s">
        <v>213</v>
      </c>
      <c r="I2" s="13" t="s">
        <v>214</v>
      </c>
      <c r="J2" s="13" t="s">
        <v>154</v>
      </c>
      <c r="K2" s="13" t="s">
        <v>155</v>
      </c>
      <c r="L2" s="13" t="s">
        <v>215</v>
      </c>
      <c r="M2" s="13" t="s">
        <v>216</v>
      </c>
      <c r="N2" s="13" t="s">
        <v>156</v>
      </c>
      <c r="O2" s="14" t="s">
        <v>67</v>
      </c>
      <c r="P2" s="14" t="s">
        <v>68</v>
      </c>
      <c r="Q2" s="13" t="s">
        <v>157</v>
      </c>
      <c r="R2" s="13" t="s">
        <v>70</v>
      </c>
      <c r="S2" s="13" t="s">
        <v>71</v>
      </c>
      <c r="T2" s="14" t="s">
        <v>72</v>
      </c>
      <c r="U2" s="14" t="s">
        <v>73</v>
      </c>
      <c r="V2" s="14" t="s">
        <v>74</v>
      </c>
      <c r="W2" s="14" t="s">
        <v>102</v>
      </c>
      <c r="X2" s="14" t="s">
        <v>103</v>
      </c>
      <c r="Y2" s="14" t="s">
        <v>101</v>
      </c>
      <c r="Z2" s="14" t="s">
        <v>75</v>
      </c>
      <c r="AA2" s="14" t="s">
        <v>76</v>
      </c>
      <c r="AB2" s="14" t="s">
        <v>77</v>
      </c>
      <c r="AC2" s="14" t="s">
        <v>78</v>
      </c>
      <c r="AD2" s="14" t="s">
        <v>79</v>
      </c>
      <c r="AE2" s="14" t="s">
        <v>80</v>
      </c>
      <c r="AF2" s="14" t="s">
        <v>81</v>
      </c>
      <c r="AG2" s="14" t="s">
        <v>82</v>
      </c>
      <c r="AH2" s="14" t="s">
        <v>83</v>
      </c>
      <c r="AI2" s="14" t="s">
        <v>84</v>
      </c>
      <c r="AJ2" s="14" t="s">
        <v>85</v>
      </c>
      <c r="AK2" s="14" t="s">
        <v>86</v>
      </c>
      <c r="AL2" s="14" t="s">
        <v>87</v>
      </c>
      <c r="AM2" s="14" t="s">
        <v>88</v>
      </c>
      <c r="AN2" s="14" t="s">
        <v>89</v>
      </c>
      <c r="AO2" s="14" t="s">
        <v>90</v>
      </c>
      <c r="AP2" s="14" t="s">
        <v>91</v>
      </c>
      <c r="AQ2" s="14" t="s">
        <v>92</v>
      </c>
      <c r="AR2" s="14" t="s">
        <v>93</v>
      </c>
      <c r="AS2" s="14" t="s">
        <v>94</v>
      </c>
      <c r="AT2" s="14" t="s">
        <v>95</v>
      </c>
      <c r="AU2" s="14" t="s">
        <v>96</v>
      </c>
      <c r="AV2" s="14" t="s">
        <v>97</v>
      </c>
      <c r="AW2" s="14" t="s">
        <v>98</v>
      </c>
      <c r="AX2" s="14" t="s">
        <v>99</v>
      </c>
      <c r="AY2" s="14" t="s">
        <v>159</v>
      </c>
      <c r="AZ2" s="13"/>
      <c r="BA2" s="13"/>
      <c r="BB2" s="14" t="s">
        <v>104</v>
      </c>
      <c r="BC2" s="15" t="s">
        <v>105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C2"/>
  <sheetViews>
    <sheetView workbookViewId="0"/>
  </sheetViews>
  <sheetFormatPr defaultRowHeight="15" x14ac:dyDescent="0.25"/>
  <cols>
    <col min="1" max="1" width="4.5703125" bestFit="1" customWidth="1"/>
    <col min="2" max="2" width="11.140625" bestFit="1" customWidth="1"/>
    <col min="3" max="3" width="5.5703125" bestFit="1" customWidth="1"/>
    <col min="4" max="4" width="8.5703125" bestFit="1" customWidth="1"/>
    <col min="5" max="5" width="6.5703125" bestFit="1" customWidth="1"/>
    <col min="6" max="6" width="9.7109375" bestFit="1" customWidth="1"/>
    <col min="7" max="7" width="16.28515625" bestFit="1" customWidth="1"/>
    <col min="8" max="8" width="8.140625" bestFit="1" customWidth="1"/>
    <col min="9" max="9" width="10.7109375" bestFit="1" customWidth="1"/>
    <col min="10" max="10" width="32.140625" bestFit="1" customWidth="1"/>
    <col min="11" max="11" width="13.5703125" bestFit="1" customWidth="1"/>
    <col min="12" max="12" width="18.85546875" bestFit="1" customWidth="1"/>
    <col min="13" max="13" width="20.42578125" bestFit="1" customWidth="1"/>
    <col min="14" max="14" width="17.42578125" bestFit="1" customWidth="1"/>
    <col min="15" max="15" width="14.85546875" bestFit="1" customWidth="1"/>
    <col min="16" max="16" width="7" bestFit="1" customWidth="1"/>
    <col min="17" max="17" width="16.7109375" bestFit="1" customWidth="1"/>
    <col min="18" max="19" width="20" bestFit="1" customWidth="1"/>
    <col min="20" max="20" width="11.85546875" bestFit="1" customWidth="1"/>
    <col min="21" max="21" width="17.5703125" bestFit="1" customWidth="1"/>
    <col min="22" max="22" width="10.85546875" bestFit="1" customWidth="1"/>
    <col min="23" max="23" width="11.5703125" bestFit="1" customWidth="1"/>
    <col min="24" max="24" width="15.5703125" bestFit="1" customWidth="1"/>
    <col min="25" max="25" width="12.140625" bestFit="1" customWidth="1"/>
    <col min="26" max="26" width="6.140625" bestFit="1" customWidth="1"/>
    <col min="27" max="33" width="10.140625" bestFit="1" customWidth="1"/>
    <col min="34" max="34" width="10.28515625" bestFit="1" customWidth="1"/>
    <col min="35" max="35" width="10.140625" bestFit="1" customWidth="1"/>
    <col min="36" max="43" width="11" bestFit="1" customWidth="1"/>
    <col min="44" max="44" width="11.140625" bestFit="1" customWidth="1"/>
    <col min="45" max="46" width="11" bestFit="1" customWidth="1"/>
    <col min="47" max="47" width="15.7109375" bestFit="1" customWidth="1"/>
    <col min="48" max="50" width="22" bestFit="1" customWidth="1"/>
    <col min="51" max="51" width="15.85546875" bestFit="1" customWidth="1"/>
    <col min="52" max="52" width="10.28515625" bestFit="1" customWidth="1"/>
    <col min="53" max="53" width="10.85546875" bestFit="1" customWidth="1"/>
    <col min="54" max="54" width="12" bestFit="1" customWidth="1"/>
    <col min="55" max="55" width="15.42578125" bestFit="1" customWidth="1"/>
  </cols>
  <sheetData>
    <row r="1" spans="1:55" s="12" customFormat="1" ht="21.75" x14ac:dyDescent="0.25">
      <c r="A1" s="10" t="s">
        <v>0</v>
      </c>
      <c r="B1" s="10" t="s">
        <v>1</v>
      </c>
      <c r="C1" s="10" t="s">
        <v>160</v>
      </c>
      <c r="D1" s="10" t="s">
        <v>161</v>
      </c>
      <c r="E1" s="10" t="s">
        <v>4</v>
      </c>
      <c r="F1" s="10" t="s">
        <v>162</v>
      </c>
      <c r="G1" s="10" t="s">
        <v>163</v>
      </c>
      <c r="H1" s="10" t="s">
        <v>164</v>
      </c>
      <c r="I1" s="10" t="s">
        <v>165</v>
      </c>
      <c r="J1" s="10" t="s">
        <v>166</v>
      </c>
      <c r="K1" s="10" t="s">
        <v>167</v>
      </c>
      <c r="L1" s="10" t="s">
        <v>168</v>
      </c>
      <c r="M1" s="10" t="s">
        <v>169</v>
      </c>
      <c r="N1" s="10" t="s">
        <v>170</v>
      </c>
      <c r="O1" s="10" t="s">
        <v>171</v>
      </c>
      <c r="P1" s="10" t="s">
        <v>172</v>
      </c>
      <c r="Q1" s="10" t="s">
        <v>173</v>
      </c>
      <c r="R1" s="10" t="s">
        <v>174</v>
      </c>
      <c r="S1" s="10" t="s">
        <v>175</v>
      </c>
      <c r="T1" s="10" t="s">
        <v>176</v>
      </c>
      <c r="U1" s="10" t="s">
        <v>177</v>
      </c>
      <c r="V1" s="10" t="s">
        <v>178</v>
      </c>
      <c r="W1" s="10" t="s">
        <v>179</v>
      </c>
      <c r="X1" s="10" t="s">
        <v>180</v>
      </c>
      <c r="Y1" s="10" t="s">
        <v>181</v>
      </c>
      <c r="Z1" s="10" t="s">
        <v>182</v>
      </c>
      <c r="AA1" s="10" t="s">
        <v>183</v>
      </c>
      <c r="AB1" s="10" t="s">
        <v>184</v>
      </c>
      <c r="AC1" s="10" t="s">
        <v>185</v>
      </c>
      <c r="AD1" s="10" t="s">
        <v>186</v>
      </c>
      <c r="AE1" s="10" t="s">
        <v>187</v>
      </c>
      <c r="AF1" s="10" t="s">
        <v>188</v>
      </c>
      <c r="AG1" s="10" t="s">
        <v>189</v>
      </c>
      <c r="AH1" s="10" t="s">
        <v>190</v>
      </c>
      <c r="AI1" s="10" t="s">
        <v>191</v>
      </c>
      <c r="AJ1" s="10" t="s">
        <v>192</v>
      </c>
      <c r="AK1" s="10" t="s">
        <v>193</v>
      </c>
      <c r="AL1" s="10" t="s">
        <v>194</v>
      </c>
      <c r="AM1" s="10" t="s">
        <v>195</v>
      </c>
      <c r="AN1" s="10" t="s">
        <v>196</v>
      </c>
      <c r="AO1" s="10" t="s">
        <v>197</v>
      </c>
      <c r="AP1" s="10" t="s">
        <v>198</v>
      </c>
      <c r="AQ1" s="10" t="s">
        <v>199</v>
      </c>
      <c r="AR1" s="10" t="s">
        <v>200</v>
      </c>
      <c r="AS1" s="10" t="s">
        <v>201</v>
      </c>
      <c r="AT1" s="10" t="s">
        <v>202</v>
      </c>
      <c r="AU1" s="10" t="s">
        <v>203</v>
      </c>
      <c r="AV1" s="10" t="s">
        <v>204</v>
      </c>
      <c r="AW1" s="10" t="s">
        <v>205</v>
      </c>
      <c r="AX1" s="10" t="s">
        <v>206</v>
      </c>
      <c r="AY1" s="10" t="s">
        <v>207</v>
      </c>
      <c r="AZ1" s="10" t="s">
        <v>208</v>
      </c>
      <c r="BA1" s="10" t="s">
        <v>209</v>
      </c>
      <c r="BB1" s="10" t="s">
        <v>210</v>
      </c>
      <c r="BC1" s="11" t="s">
        <v>211</v>
      </c>
    </row>
    <row r="2" spans="1:55" s="12" customFormat="1" ht="21.75" x14ac:dyDescent="0.25">
      <c r="A2" s="13" t="s">
        <v>54</v>
      </c>
      <c r="B2" s="14" t="s">
        <v>55</v>
      </c>
      <c r="C2" s="14" t="s">
        <v>56</v>
      </c>
      <c r="D2" s="14" t="s">
        <v>57</v>
      </c>
      <c r="E2" s="14" t="s">
        <v>58</v>
      </c>
      <c r="F2" s="14" t="s">
        <v>59</v>
      </c>
      <c r="G2" s="13" t="s">
        <v>212</v>
      </c>
      <c r="H2" s="13" t="s">
        <v>213</v>
      </c>
      <c r="I2" s="13" t="s">
        <v>214</v>
      </c>
      <c r="J2" s="13" t="s">
        <v>154</v>
      </c>
      <c r="K2" s="13" t="s">
        <v>155</v>
      </c>
      <c r="L2" s="13" t="s">
        <v>215</v>
      </c>
      <c r="M2" s="13" t="s">
        <v>216</v>
      </c>
      <c r="N2" s="13" t="s">
        <v>156</v>
      </c>
      <c r="O2" s="14" t="s">
        <v>67</v>
      </c>
      <c r="P2" s="14" t="s">
        <v>68</v>
      </c>
      <c r="Q2" s="13" t="s">
        <v>157</v>
      </c>
      <c r="R2" s="13" t="s">
        <v>70</v>
      </c>
      <c r="S2" s="13" t="s">
        <v>71</v>
      </c>
      <c r="T2" s="14" t="s">
        <v>72</v>
      </c>
      <c r="U2" s="14" t="s">
        <v>73</v>
      </c>
      <c r="V2" s="14" t="s">
        <v>74</v>
      </c>
      <c r="W2" s="14" t="s">
        <v>102</v>
      </c>
      <c r="X2" s="14" t="s">
        <v>103</v>
      </c>
      <c r="Y2" s="14" t="s">
        <v>101</v>
      </c>
      <c r="Z2" s="14" t="s">
        <v>75</v>
      </c>
      <c r="AA2" s="14" t="s">
        <v>76</v>
      </c>
      <c r="AB2" s="14" t="s">
        <v>77</v>
      </c>
      <c r="AC2" s="14" t="s">
        <v>78</v>
      </c>
      <c r="AD2" s="14" t="s">
        <v>79</v>
      </c>
      <c r="AE2" s="14" t="s">
        <v>80</v>
      </c>
      <c r="AF2" s="14" t="s">
        <v>81</v>
      </c>
      <c r="AG2" s="14" t="s">
        <v>82</v>
      </c>
      <c r="AH2" s="14" t="s">
        <v>83</v>
      </c>
      <c r="AI2" s="14" t="s">
        <v>84</v>
      </c>
      <c r="AJ2" s="14" t="s">
        <v>85</v>
      </c>
      <c r="AK2" s="14" t="s">
        <v>86</v>
      </c>
      <c r="AL2" s="14" t="s">
        <v>87</v>
      </c>
      <c r="AM2" s="14" t="s">
        <v>88</v>
      </c>
      <c r="AN2" s="14" t="s">
        <v>89</v>
      </c>
      <c r="AO2" s="14" t="s">
        <v>90</v>
      </c>
      <c r="AP2" s="14" t="s">
        <v>91</v>
      </c>
      <c r="AQ2" s="14" t="s">
        <v>92</v>
      </c>
      <c r="AR2" s="14" t="s">
        <v>93</v>
      </c>
      <c r="AS2" s="14" t="s">
        <v>94</v>
      </c>
      <c r="AT2" s="14" t="s">
        <v>95</v>
      </c>
      <c r="AU2" s="14" t="s">
        <v>96</v>
      </c>
      <c r="AV2" s="14" t="s">
        <v>97</v>
      </c>
      <c r="AW2" s="14" t="s">
        <v>98</v>
      </c>
      <c r="AX2" s="14" t="s">
        <v>99</v>
      </c>
      <c r="AY2" s="14" t="s">
        <v>159</v>
      </c>
      <c r="AZ2" s="13"/>
      <c r="BA2" s="13"/>
      <c r="BB2" s="14" t="s">
        <v>104</v>
      </c>
      <c r="BC2" s="15" t="s">
        <v>105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5"/>
  <sheetViews>
    <sheetView workbookViewId="0">
      <selection sqref="A1:N1"/>
    </sheetView>
  </sheetViews>
  <sheetFormatPr defaultRowHeight="21.75" x14ac:dyDescent="0.5"/>
  <cols>
    <col min="1" max="1" width="5.42578125" style="1" bestFit="1" customWidth="1"/>
    <col min="2" max="2" width="20.85546875" style="1" customWidth="1"/>
    <col min="3" max="6" width="9" style="1"/>
    <col min="7" max="7" width="38" style="1" customWidth="1"/>
    <col min="8" max="8" width="3.5703125" style="1" customWidth="1"/>
    <col min="9" max="9" width="3.42578125" style="1" bestFit="1" customWidth="1"/>
    <col min="10" max="10" width="9" style="1"/>
    <col min="11" max="13" width="13.42578125" style="27" customWidth="1"/>
    <col min="14" max="14" width="17.28515625" style="1" customWidth="1"/>
    <col min="15" max="256" width="9" style="1"/>
    <col min="257" max="257" width="5.42578125" style="1" bestFit="1" customWidth="1"/>
    <col min="258" max="258" width="20.85546875" style="1" customWidth="1"/>
    <col min="259" max="262" width="9" style="1"/>
    <col min="263" max="263" width="46.28515625" style="1" customWidth="1"/>
    <col min="264" max="264" width="3.5703125" style="1" customWidth="1"/>
    <col min="265" max="265" width="3.42578125" style="1" bestFit="1" customWidth="1"/>
    <col min="266" max="266" width="9" style="1"/>
    <col min="267" max="269" width="13.42578125" style="1" customWidth="1"/>
    <col min="270" max="512" width="9" style="1"/>
    <col min="513" max="513" width="5.42578125" style="1" bestFit="1" customWidth="1"/>
    <col min="514" max="514" width="20.85546875" style="1" customWidth="1"/>
    <col min="515" max="518" width="9" style="1"/>
    <col min="519" max="519" width="46.28515625" style="1" customWidth="1"/>
    <col min="520" max="520" width="3.5703125" style="1" customWidth="1"/>
    <col min="521" max="521" width="3.42578125" style="1" bestFit="1" customWidth="1"/>
    <col min="522" max="522" width="9" style="1"/>
    <col min="523" max="525" width="13.42578125" style="1" customWidth="1"/>
    <col min="526" max="768" width="9" style="1"/>
    <col min="769" max="769" width="5.42578125" style="1" bestFit="1" customWidth="1"/>
    <col min="770" max="770" width="20.85546875" style="1" customWidth="1"/>
    <col min="771" max="774" width="9" style="1"/>
    <col min="775" max="775" width="46.28515625" style="1" customWidth="1"/>
    <col min="776" max="776" width="3.5703125" style="1" customWidth="1"/>
    <col min="777" max="777" width="3.42578125" style="1" bestFit="1" customWidth="1"/>
    <col min="778" max="778" width="9" style="1"/>
    <col min="779" max="781" width="13.42578125" style="1" customWidth="1"/>
    <col min="782" max="1024" width="9" style="1"/>
    <col min="1025" max="1025" width="5.42578125" style="1" bestFit="1" customWidth="1"/>
    <col min="1026" max="1026" width="20.85546875" style="1" customWidth="1"/>
    <col min="1027" max="1030" width="9" style="1"/>
    <col min="1031" max="1031" width="46.28515625" style="1" customWidth="1"/>
    <col min="1032" max="1032" width="3.5703125" style="1" customWidth="1"/>
    <col min="1033" max="1033" width="3.42578125" style="1" bestFit="1" customWidth="1"/>
    <col min="1034" max="1034" width="9" style="1"/>
    <col min="1035" max="1037" width="13.42578125" style="1" customWidth="1"/>
    <col min="1038" max="1280" width="9" style="1"/>
    <col min="1281" max="1281" width="5.42578125" style="1" bestFit="1" customWidth="1"/>
    <col min="1282" max="1282" width="20.85546875" style="1" customWidth="1"/>
    <col min="1283" max="1286" width="9" style="1"/>
    <col min="1287" max="1287" width="46.28515625" style="1" customWidth="1"/>
    <col min="1288" max="1288" width="3.5703125" style="1" customWidth="1"/>
    <col min="1289" max="1289" width="3.42578125" style="1" bestFit="1" customWidth="1"/>
    <col min="1290" max="1290" width="9" style="1"/>
    <col min="1291" max="1293" width="13.42578125" style="1" customWidth="1"/>
    <col min="1294" max="1536" width="9" style="1"/>
    <col min="1537" max="1537" width="5.42578125" style="1" bestFit="1" customWidth="1"/>
    <col min="1538" max="1538" width="20.85546875" style="1" customWidth="1"/>
    <col min="1539" max="1542" width="9" style="1"/>
    <col min="1543" max="1543" width="46.28515625" style="1" customWidth="1"/>
    <col min="1544" max="1544" width="3.5703125" style="1" customWidth="1"/>
    <col min="1545" max="1545" width="3.42578125" style="1" bestFit="1" customWidth="1"/>
    <col min="1546" max="1546" width="9" style="1"/>
    <col min="1547" max="1549" width="13.42578125" style="1" customWidth="1"/>
    <col min="1550" max="1792" width="9" style="1"/>
    <col min="1793" max="1793" width="5.42578125" style="1" bestFit="1" customWidth="1"/>
    <col min="1794" max="1794" width="20.85546875" style="1" customWidth="1"/>
    <col min="1795" max="1798" width="9" style="1"/>
    <col min="1799" max="1799" width="46.28515625" style="1" customWidth="1"/>
    <col min="1800" max="1800" width="3.5703125" style="1" customWidth="1"/>
    <col min="1801" max="1801" width="3.42578125" style="1" bestFit="1" customWidth="1"/>
    <col min="1802" max="1802" width="9" style="1"/>
    <col min="1803" max="1805" width="13.42578125" style="1" customWidth="1"/>
    <col min="1806" max="2048" width="9" style="1"/>
    <col min="2049" max="2049" width="5.42578125" style="1" bestFit="1" customWidth="1"/>
    <col min="2050" max="2050" width="20.85546875" style="1" customWidth="1"/>
    <col min="2051" max="2054" width="9" style="1"/>
    <col min="2055" max="2055" width="46.28515625" style="1" customWidth="1"/>
    <col min="2056" max="2056" width="3.5703125" style="1" customWidth="1"/>
    <col min="2057" max="2057" width="3.42578125" style="1" bestFit="1" customWidth="1"/>
    <col min="2058" max="2058" width="9" style="1"/>
    <col min="2059" max="2061" width="13.42578125" style="1" customWidth="1"/>
    <col min="2062" max="2304" width="9" style="1"/>
    <col min="2305" max="2305" width="5.42578125" style="1" bestFit="1" customWidth="1"/>
    <col min="2306" max="2306" width="20.85546875" style="1" customWidth="1"/>
    <col min="2307" max="2310" width="9" style="1"/>
    <col min="2311" max="2311" width="46.28515625" style="1" customWidth="1"/>
    <col min="2312" max="2312" width="3.5703125" style="1" customWidth="1"/>
    <col min="2313" max="2313" width="3.42578125" style="1" bestFit="1" customWidth="1"/>
    <col min="2314" max="2314" width="9" style="1"/>
    <col min="2315" max="2317" width="13.42578125" style="1" customWidth="1"/>
    <col min="2318" max="2560" width="9" style="1"/>
    <col min="2561" max="2561" width="5.42578125" style="1" bestFit="1" customWidth="1"/>
    <col min="2562" max="2562" width="20.85546875" style="1" customWidth="1"/>
    <col min="2563" max="2566" width="9" style="1"/>
    <col min="2567" max="2567" width="46.28515625" style="1" customWidth="1"/>
    <col min="2568" max="2568" width="3.5703125" style="1" customWidth="1"/>
    <col min="2569" max="2569" width="3.42578125" style="1" bestFit="1" customWidth="1"/>
    <col min="2570" max="2570" width="9" style="1"/>
    <col min="2571" max="2573" width="13.42578125" style="1" customWidth="1"/>
    <col min="2574" max="2816" width="9" style="1"/>
    <col min="2817" max="2817" width="5.42578125" style="1" bestFit="1" customWidth="1"/>
    <col min="2818" max="2818" width="20.85546875" style="1" customWidth="1"/>
    <col min="2819" max="2822" width="9" style="1"/>
    <col min="2823" max="2823" width="46.28515625" style="1" customWidth="1"/>
    <col min="2824" max="2824" width="3.5703125" style="1" customWidth="1"/>
    <col min="2825" max="2825" width="3.42578125" style="1" bestFit="1" customWidth="1"/>
    <col min="2826" max="2826" width="9" style="1"/>
    <col min="2827" max="2829" width="13.42578125" style="1" customWidth="1"/>
    <col min="2830" max="3072" width="9" style="1"/>
    <col min="3073" max="3073" width="5.42578125" style="1" bestFit="1" customWidth="1"/>
    <col min="3074" max="3074" width="20.85546875" style="1" customWidth="1"/>
    <col min="3075" max="3078" width="9" style="1"/>
    <col min="3079" max="3079" width="46.28515625" style="1" customWidth="1"/>
    <col min="3080" max="3080" width="3.5703125" style="1" customWidth="1"/>
    <col min="3081" max="3081" width="3.42578125" style="1" bestFit="1" customWidth="1"/>
    <col min="3082" max="3082" width="9" style="1"/>
    <col min="3083" max="3085" width="13.42578125" style="1" customWidth="1"/>
    <col min="3086" max="3328" width="9" style="1"/>
    <col min="3329" max="3329" width="5.42578125" style="1" bestFit="1" customWidth="1"/>
    <col min="3330" max="3330" width="20.85546875" style="1" customWidth="1"/>
    <col min="3331" max="3334" width="9" style="1"/>
    <col min="3335" max="3335" width="46.28515625" style="1" customWidth="1"/>
    <col min="3336" max="3336" width="3.5703125" style="1" customWidth="1"/>
    <col min="3337" max="3337" width="3.42578125" style="1" bestFit="1" customWidth="1"/>
    <col min="3338" max="3338" width="9" style="1"/>
    <col min="3339" max="3341" width="13.42578125" style="1" customWidth="1"/>
    <col min="3342" max="3584" width="9" style="1"/>
    <col min="3585" max="3585" width="5.42578125" style="1" bestFit="1" customWidth="1"/>
    <col min="3586" max="3586" width="20.85546875" style="1" customWidth="1"/>
    <col min="3587" max="3590" width="9" style="1"/>
    <col min="3591" max="3591" width="46.28515625" style="1" customWidth="1"/>
    <col min="3592" max="3592" width="3.5703125" style="1" customWidth="1"/>
    <col min="3593" max="3593" width="3.42578125" style="1" bestFit="1" customWidth="1"/>
    <col min="3594" max="3594" width="9" style="1"/>
    <col min="3595" max="3597" width="13.42578125" style="1" customWidth="1"/>
    <col min="3598" max="3840" width="9" style="1"/>
    <col min="3841" max="3841" width="5.42578125" style="1" bestFit="1" customWidth="1"/>
    <col min="3842" max="3842" width="20.85546875" style="1" customWidth="1"/>
    <col min="3843" max="3846" width="9" style="1"/>
    <col min="3847" max="3847" width="46.28515625" style="1" customWidth="1"/>
    <col min="3848" max="3848" width="3.5703125" style="1" customWidth="1"/>
    <col min="3849" max="3849" width="3.42578125" style="1" bestFit="1" customWidth="1"/>
    <col min="3850" max="3850" width="9" style="1"/>
    <col min="3851" max="3853" width="13.42578125" style="1" customWidth="1"/>
    <col min="3854" max="4096" width="9" style="1"/>
    <col min="4097" max="4097" width="5.42578125" style="1" bestFit="1" customWidth="1"/>
    <col min="4098" max="4098" width="20.85546875" style="1" customWidth="1"/>
    <col min="4099" max="4102" width="9" style="1"/>
    <col min="4103" max="4103" width="46.28515625" style="1" customWidth="1"/>
    <col min="4104" max="4104" width="3.5703125" style="1" customWidth="1"/>
    <col min="4105" max="4105" width="3.42578125" style="1" bestFit="1" customWidth="1"/>
    <col min="4106" max="4106" width="9" style="1"/>
    <col min="4107" max="4109" width="13.42578125" style="1" customWidth="1"/>
    <col min="4110" max="4352" width="9" style="1"/>
    <col min="4353" max="4353" width="5.42578125" style="1" bestFit="1" customWidth="1"/>
    <col min="4354" max="4354" width="20.85546875" style="1" customWidth="1"/>
    <col min="4355" max="4358" width="9" style="1"/>
    <col min="4359" max="4359" width="46.28515625" style="1" customWidth="1"/>
    <col min="4360" max="4360" width="3.5703125" style="1" customWidth="1"/>
    <col min="4361" max="4361" width="3.42578125" style="1" bestFit="1" customWidth="1"/>
    <col min="4362" max="4362" width="9" style="1"/>
    <col min="4363" max="4365" width="13.42578125" style="1" customWidth="1"/>
    <col min="4366" max="4608" width="9" style="1"/>
    <col min="4609" max="4609" width="5.42578125" style="1" bestFit="1" customWidth="1"/>
    <col min="4610" max="4610" width="20.85546875" style="1" customWidth="1"/>
    <col min="4611" max="4614" width="9" style="1"/>
    <col min="4615" max="4615" width="46.28515625" style="1" customWidth="1"/>
    <col min="4616" max="4616" width="3.5703125" style="1" customWidth="1"/>
    <col min="4617" max="4617" width="3.42578125" style="1" bestFit="1" customWidth="1"/>
    <col min="4618" max="4618" width="9" style="1"/>
    <col min="4619" max="4621" width="13.42578125" style="1" customWidth="1"/>
    <col min="4622" max="4864" width="9" style="1"/>
    <col min="4865" max="4865" width="5.42578125" style="1" bestFit="1" customWidth="1"/>
    <col min="4866" max="4866" width="20.85546875" style="1" customWidth="1"/>
    <col min="4867" max="4870" width="9" style="1"/>
    <col min="4871" max="4871" width="46.28515625" style="1" customWidth="1"/>
    <col min="4872" max="4872" width="3.5703125" style="1" customWidth="1"/>
    <col min="4873" max="4873" width="3.42578125" style="1" bestFit="1" customWidth="1"/>
    <col min="4874" max="4874" width="9" style="1"/>
    <col min="4875" max="4877" width="13.42578125" style="1" customWidth="1"/>
    <col min="4878" max="5120" width="9" style="1"/>
    <col min="5121" max="5121" width="5.42578125" style="1" bestFit="1" customWidth="1"/>
    <col min="5122" max="5122" width="20.85546875" style="1" customWidth="1"/>
    <col min="5123" max="5126" width="9" style="1"/>
    <col min="5127" max="5127" width="46.28515625" style="1" customWidth="1"/>
    <col min="5128" max="5128" width="3.5703125" style="1" customWidth="1"/>
    <col min="5129" max="5129" width="3.42578125" style="1" bestFit="1" customWidth="1"/>
    <col min="5130" max="5130" width="9" style="1"/>
    <col min="5131" max="5133" width="13.42578125" style="1" customWidth="1"/>
    <col min="5134" max="5376" width="9" style="1"/>
    <col min="5377" max="5377" width="5.42578125" style="1" bestFit="1" customWidth="1"/>
    <col min="5378" max="5378" width="20.85546875" style="1" customWidth="1"/>
    <col min="5379" max="5382" width="9" style="1"/>
    <col min="5383" max="5383" width="46.28515625" style="1" customWidth="1"/>
    <col min="5384" max="5384" width="3.5703125" style="1" customWidth="1"/>
    <col min="5385" max="5385" width="3.42578125" style="1" bestFit="1" customWidth="1"/>
    <col min="5386" max="5386" width="9" style="1"/>
    <col min="5387" max="5389" width="13.42578125" style="1" customWidth="1"/>
    <col min="5390" max="5632" width="9" style="1"/>
    <col min="5633" max="5633" width="5.42578125" style="1" bestFit="1" customWidth="1"/>
    <col min="5634" max="5634" width="20.85546875" style="1" customWidth="1"/>
    <col min="5635" max="5638" width="9" style="1"/>
    <col min="5639" max="5639" width="46.28515625" style="1" customWidth="1"/>
    <col min="5640" max="5640" width="3.5703125" style="1" customWidth="1"/>
    <col min="5641" max="5641" width="3.42578125" style="1" bestFit="1" customWidth="1"/>
    <col min="5642" max="5642" width="9" style="1"/>
    <col min="5643" max="5645" width="13.42578125" style="1" customWidth="1"/>
    <col min="5646" max="5888" width="9" style="1"/>
    <col min="5889" max="5889" width="5.42578125" style="1" bestFit="1" customWidth="1"/>
    <col min="5890" max="5890" width="20.85546875" style="1" customWidth="1"/>
    <col min="5891" max="5894" width="9" style="1"/>
    <col min="5895" max="5895" width="46.28515625" style="1" customWidth="1"/>
    <col min="5896" max="5896" width="3.5703125" style="1" customWidth="1"/>
    <col min="5897" max="5897" width="3.42578125" style="1" bestFit="1" customWidth="1"/>
    <col min="5898" max="5898" width="9" style="1"/>
    <col min="5899" max="5901" width="13.42578125" style="1" customWidth="1"/>
    <col min="5902" max="6144" width="9" style="1"/>
    <col min="6145" max="6145" width="5.42578125" style="1" bestFit="1" customWidth="1"/>
    <col min="6146" max="6146" width="20.85546875" style="1" customWidth="1"/>
    <col min="6147" max="6150" width="9" style="1"/>
    <col min="6151" max="6151" width="46.28515625" style="1" customWidth="1"/>
    <col min="6152" max="6152" width="3.5703125" style="1" customWidth="1"/>
    <col min="6153" max="6153" width="3.42578125" style="1" bestFit="1" customWidth="1"/>
    <col min="6154" max="6154" width="9" style="1"/>
    <col min="6155" max="6157" width="13.42578125" style="1" customWidth="1"/>
    <col min="6158" max="6400" width="9" style="1"/>
    <col min="6401" max="6401" width="5.42578125" style="1" bestFit="1" customWidth="1"/>
    <col min="6402" max="6402" width="20.85546875" style="1" customWidth="1"/>
    <col min="6403" max="6406" width="9" style="1"/>
    <col min="6407" max="6407" width="46.28515625" style="1" customWidth="1"/>
    <col min="6408" max="6408" width="3.5703125" style="1" customWidth="1"/>
    <col min="6409" max="6409" width="3.42578125" style="1" bestFit="1" customWidth="1"/>
    <col min="6410" max="6410" width="9" style="1"/>
    <col min="6411" max="6413" width="13.42578125" style="1" customWidth="1"/>
    <col min="6414" max="6656" width="9" style="1"/>
    <col min="6657" max="6657" width="5.42578125" style="1" bestFit="1" customWidth="1"/>
    <col min="6658" max="6658" width="20.85546875" style="1" customWidth="1"/>
    <col min="6659" max="6662" width="9" style="1"/>
    <col min="6663" max="6663" width="46.28515625" style="1" customWidth="1"/>
    <col min="6664" max="6664" width="3.5703125" style="1" customWidth="1"/>
    <col min="6665" max="6665" width="3.42578125" style="1" bestFit="1" customWidth="1"/>
    <col min="6666" max="6666" width="9" style="1"/>
    <col min="6667" max="6669" width="13.42578125" style="1" customWidth="1"/>
    <col min="6670" max="6912" width="9" style="1"/>
    <col min="6913" max="6913" width="5.42578125" style="1" bestFit="1" customWidth="1"/>
    <col min="6914" max="6914" width="20.85546875" style="1" customWidth="1"/>
    <col min="6915" max="6918" width="9" style="1"/>
    <col min="6919" max="6919" width="46.28515625" style="1" customWidth="1"/>
    <col min="6920" max="6920" width="3.5703125" style="1" customWidth="1"/>
    <col min="6921" max="6921" width="3.42578125" style="1" bestFit="1" customWidth="1"/>
    <col min="6922" max="6922" width="9" style="1"/>
    <col min="6923" max="6925" width="13.42578125" style="1" customWidth="1"/>
    <col min="6926" max="7168" width="9" style="1"/>
    <col min="7169" max="7169" width="5.42578125" style="1" bestFit="1" customWidth="1"/>
    <col min="7170" max="7170" width="20.85546875" style="1" customWidth="1"/>
    <col min="7171" max="7174" width="9" style="1"/>
    <col min="7175" max="7175" width="46.28515625" style="1" customWidth="1"/>
    <col min="7176" max="7176" width="3.5703125" style="1" customWidth="1"/>
    <col min="7177" max="7177" width="3.42578125" style="1" bestFit="1" customWidth="1"/>
    <col min="7178" max="7178" width="9" style="1"/>
    <col min="7179" max="7181" width="13.42578125" style="1" customWidth="1"/>
    <col min="7182" max="7424" width="9" style="1"/>
    <col min="7425" max="7425" width="5.42578125" style="1" bestFit="1" customWidth="1"/>
    <col min="7426" max="7426" width="20.85546875" style="1" customWidth="1"/>
    <col min="7427" max="7430" width="9" style="1"/>
    <col min="7431" max="7431" width="46.28515625" style="1" customWidth="1"/>
    <col min="7432" max="7432" width="3.5703125" style="1" customWidth="1"/>
    <col min="7433" max="7433" width="3.42578125" style="1" bestFit="1" customWidth="1"/>
    <col min="7434" max="7434" width="9" style="1"/>
    <col min="7435" max="7437" width="13.42578125" style="1" customWidth="1"/>
    <col min="7438" max="7680" width="9" style="1"/>
    <col min="7681" max="7681" width="5.42578125" style="1" bestFit="1" customWidth="1"/>
    <col min="7682" max="7682" width="20.85546875" style="1" customWidth="1"/>
    <col min="7683" max="7686" width="9" style="1"/>
    <col min="7687" max="7687" width="46.28515625" style="1" customWidth="1"/>
    <col min="7688" max="7688" width="3.5703125" style="1" customWidth="1"/>
    <col min="7689" max="7689" width="3.42578125" style="1" bestFit="1" customWidth="1"/>
    <col min="7690" max="7690" width="9" style="1"/>
    <col min="7691" max="7693" width="13.42578125" style="1" customWidth="1"/>
    <col min="7694" max="7936" width="9" style="1"/>
    <col min="7937" max="7937" width="5.42578125" style="1" bestFit="1" customWidth="1"/>
    <col min="7938" max="7938" width="20.85546875" style="1" customWidth="1"/>
    <col min="7939" max="7942" width="9" style="1"/>
    <col min="7943" max="7943" width="46.28515625" style="1" customWidth="1"/>
    <col min="7944" max="7944" width="3.5703125" style="1" customWidth="1"/>
    <col min="7945" max="7945" width="3.42578125" style="1" bestFit="1" customWidth="1"/>
    <col min="7946" max="7946" width="9" style="1"/>
    <col min="7947" max="7949" width="13.42578125" style="1" customWidth="1"/>
    <col min="7950" max="8192" width="9" style="1"/>
    <col min="8193" max="8193" width="5.42578125" style="1" bestFit="1" customWidth="1"/>
    <col min="8194" max="8194" width="20.85546875" style="1" customWidth="1"/>
    <col min="8195" max="8198" width="9" style="1"/>
    <col min="8199" max="8199" width="46.28515625" style="1" customWidth="1"/>
    <col min="8200" max="8200" width="3.5703125" style="1" customWidth="1"/>
    <col min="8201" max="8201" width="3.42578125" style="1" bestFit="1" customWidth="1"/>
    <col min="8202" max="8202" width="9" style="1"/>
    <col min="8203" max="8205" width="13.42578125" style="1" customWidth="1"/>
    <col min="8206" max="8448" width="9" style="1"/>
    <col min="8449" max="8449" width="5.42578125" style="1" bestFit="1" customWidth="1"/>
    <col min="8450" max="8450" width="20.85546875" style="1" customWidth="1"/>
    <col min="8451" max="8454" width="9" style="1"/>
    <col min="8455" max="8455" width="46.28515625" style="1" customWidth="1"/>
    <col min="8456" max="8456" width="3.5703125" style="1" customWidth="1"/>
    <col min="8457" max="8457" width="3.42578125" style="1" bestFit="1" customWidth="1"/>
    <col min="8458" max="8458" width="9" style="1"/>
    <col min="8459" max="8461" width="13.42578125" style="1" customWidth="1"/>
    <col min="8462" max="8704" width="9" style="1"/>
    <col min="8705" max="8705" width="5.42578125" style="1" bestFit="1" customWidth="1"/>
    <col min="8706" max="8706" width="20.85546875" style="1" customWidth="1"/>
    <col min="8707" max="8710" width="9" style="1"/>
    <col min="8711" max="8711" width="46.28515625" style="1" customWidth="1"/>
    <col min="8712" max="8712" width="3.5703125" style="1" customWidth="1"/>
    <col min="8713" max="8713" width="3.42578125" style="1" bestFit="1" customWidth="1"/>
    <col min="8714" max="8714" width="9" style="1"/>
    <col min="8715" max="8717" width="13.42578125" style="1" customWidth="1"/>
    <col min="8718" max="8960" width="9" style="1"/>
    <col min="8961" max="8961" width="5.42578125" style="1" bestFit="1" customWidth="1"/>
    <col min="8962" max="8962" width="20.85546875" style="1" customWidth="1"/>
    <col min="8963" max="8966" width="9" style="1"/>
    <col min="8967" max="8967" width="46.28515625" style="1" customWidth="1"/>
    <col min="8968" max="8968" width="3.5703125" style="1" customWidth="1"/>
    <col min="8969" max="8969" width="3.42578125" style="1" bestFit="1" customWidth="1"/>
    <col min="8970" max="8970" width="9" style="1"/>
    <col min="8971" max="8973" width="13.42578125" style="1" customWidth="1"/>
    <col min="8974" max="9216" width="9" style="1"/>
    <col min="9217" max="9217" width="5.42578125" style="1" bestFit="1" customWidth="1"/>
    <col min="9218" max="9218" width="20.85546875" style="1" customWidth="1"/>
    <col min="9219" max="9222" width="9" style="1"/>
    <col min="9223" max="9223" width="46.28515625" style="1" customWidth="1"/>
    <col min="9224" max="9224" width="3.5703125" style="1" customWidth="1"/>
    <col min="9225" max="9225" width="3.42578125" style="1" bestFit="1" customWidth="1"/>
    <col min="9226" max="9226" width="9" style="1"/>
    <col min="9227" max="9229" width="13.42578125" style="1" customWidth="1"/>
    <col min="9230" max="9472" width="9" style="1"/>
    <col min="9473" max="9473" width="5.42578125" style="1" bestFit="1" customWidth="1"/>
    <col min="9474" max="9474" width="20.85546875" style="1" customWidth="1"/>
    <col min="9475" max="9478" width="9" style="1"/>
    <col min="9479" max="9479" width="46.28515625" style="1" customWidth="1"/>
    <col min="9480" max="9480" width="3.5703125" style="1" customWidth="1"/>
    <col min="9481" max="9481" width="3.42578125" style="1" bestFit="1" customWidth="1"/>
    <col min="9482" max="9482" width="9" style="1"/>
    <col min="9483" max="9485" width="13.42578125" style="1" customWidth="1"/>
    <col min="9486" max="9728" width="9" style="1"/>
    <col min="9729" max="9729" width="5.42578125" style="1" bestFit="1" customWidth="1"/>
    <col min="9730" max="9730" width="20.85546875" style="1" customWidth="1"/>
    <col min="9731" max="9734" width="9" style="1"/>
    <col min="9735" max="9735" width="46.28515625" style="1" customWidth="1"/>
    <col min="9736" max="9736" width="3.5703125" style="1" customWidth="1"/>
    <col min="9737" max="9737" width="3.42578125" style="1" bestFit="1" customWidth="1"/>
    <col min="9738" max="9738" width="9" style="1"/>
    <col min="9739" max="9741" width="13.42578125" style="1" customWidth="1"/>
    <col min="9742" max="9984" width="9" style="1"/>
    <col min="9985" max="9985" width="5.42578125" style="1" bestFit="1" customWidth="1"/>
    <col min="9986" max="9986" width="20.85546875" style="1" customWidth="1"/>
    <col min="9987" max="9990" width="9" style="1"/>
    <col min="9991" max="9991" width="46.28515625" style="1" customWidth="1"/>
    <col min="9992" max="9992" width="3.5703125" style="1" customWidth="1"/>
    <col min="9993" max="9993" width="3.42578125" style="1" bestFit="1" customWidth="1"/>
    <col min="9994" max="9994" width="9" style="1"/>
    <col min="9995" max="9997" width="13.42578125" style="1" customWidth="1"/>
    <col min="9998" max="10240" width="9" style="1"/>
    <col min="10241" max="10241" width="5.42578125" style="1" bestFit="1" customWidth="1"/>
    <col min="10242" max="10242" width="20.85546875" style="1" customWidth="1"/>
    <col min="10243" max="10246" width="9" style="1"/>
    <col min="10247" max="10247" width="46.28515625" style="1" customWidth="1"/>
    <col min="10248" max="10248" width="3.5703125" style="1" customWidth="1"/>
    <col min="10249" max="10249" width="3.42578125" style="1" bestFit="1" customWidth="1"/>
    <col min="10250" max="10250" width="9" style="1"/>
    <col min="10251" max="10253" width="13.42578125" style="1" customWidth="1"/>
    <col min="10254" max="10496" width="9" style="1"/>
    <col min="10497" max="10497" width="5.42578125" style="1" bestFit="1" customWidth="1"/>
    <col min="10498" max="10498" width="20.85546875" style="1" customWidth="1"/>
    <col min="10499" max="10502" width="9" style="1"/>
    <col min="10503" max="10503" width="46.28515625" style="1" customWidth="1"/>
    <col min="10504" max="10504" width="3.5703125" style="1" customWidth="1"/>
    <col min="10505" max="10505" width="3.42578125" style="1" bestFit="1" customWidth="1"/>
    <col min="10506" max="10506" width="9" style="1"/>
    <col min="10507" max="10509" width="13.42578125" style="1" customWidth="1"/>
    <col min="10510" max="10752" width="9" style="1"/>
    <col min="10753" max="10753" width="5.42578125" style="1" bestFit="1" customWidth="1"/>
    <col min="10754" max="10754" width="20.85546875" style="1" customWidth="1"/>
    <col min="10755" max="10758" width="9" style="1"/>
    <col min="10759" max="10759" width="46.28515625" style="1" customWidth="1"/>
    <col min="10760" max="10760" width="3.5703125" style="1" customWidth="1"/>
    <col min="10761" max="10761" width="3.42578125" style="1" bestFit="1" customWidth="1"/>
    <col min="10762" max="10762" width="9" style="1"/>
    <col min="10763" max="10765" width="13.42578125" style="1" customWidth="1"/>
    <col min="10766" max="11008" width="9" style="1"/>
    <col min="11009" max="11009" width="5.42578125" style="1" bestFit="1" customWidth="1"/>
    <col min="11010" max="11010" width="20.85546875" style="1" customWidth="1"/>
    <col min="11011" max="11014" width="9" style="1"/>
    <col min="11015" max="11015" width="46.28515625" style="1" customWidth="1"/>
    <col min="11016" max="11016" width="3.5703125" style="1" customWidth="1"/>
    <col min="11017" max="11017" width="3.42578125" style="1" bestFit="1" customWidth="1"/>
    <col min="11018" max="11018" width="9" style="1"/>
    <col min="11019" max="11021" width="13.42578125" style="1" customWidth="1"/>
    <col min="11022" max="11264" width="9" style="1"/>
    <col min="11265" max="11265" width="5.42578125" style="1" bestFit="1" customWidth="1"/>
    <col min="11266" max="11266" width="20.85546875" style="1" customWidth="1"/>
    <col min="11267" max="11270" width="9" style="1"/>
    <col min="11271" max="11271" width="46.28515625" style="1" customWidth="1"/>
    <col min="11272" max="11272" width="3.5703125" style="1" customWidth="1"/>
    <col min="11273" max="11273" width="3.42578125" style="1" bestFit="1" customWidth="1"/>
    <col min="11274" max="11274" width="9" style="1"/>
    <col min="11275" max="11277" width="13.42578125" style="1" customWidth="1"/>
    <col min="11278" max="11520" width="9" style="1"/>
    <col min="11521" max="11521" width="5.42578125" style="1" bestFit="1" customWidth="1"/>
    <col min="11522" max="11522" width="20.85546875" style="1" customWidth="1"/>
    <col min="11523" max="11526" width="9" style="1"/>
    <col min="11527" max="11527" width="46.28515625" style="1" customWidth="1"/>
    <col min="11528" max="11528" width="3.5703125" style="1" customWidth="1"/>
    <col min="11529" max="11529" width="3.42578125" style="1" bestFit="1" customWidth="1"/>
    <col min="11530" max="11530" width="9" style="1"/>
    <col min="11531" max="11533" width="13.42578125" style="1" customWidth="1"/>
    <col min="11534" max="11776" width="9" style="1"/>
    <col min="11777" max="11777" width="5.42578125" style="1" bestFit="1" customWidth="1"/>
    <col min="11778" max="11778" width="20.85546875" style="1" customWidth="1"/>
    <col min="11779" max="11782" width="9" style="1"/>
    <col min="11783" max="11783" width="46.28515625" style="1" customWidth="1"/>
    <col min="11784" max="11784" width="3.5703125" style="1" customWidth="1"/>
    <col min="11785" max="11785" width="3.42578125" style="1" bestFit="1" customWidth="1"/>
    <col min="11786" max="11786" width="9" style="1"/>
    <col min="11787" max="11789" width="13.42578125" style="1" customWidth="1"/>
    <col min="11790" max="12032" width="9" style="1"/>
    <col min="12033" max="12033" width="5.42578125" style="1" bestFit="1" customWidth="1"/>
    <col min="12034" max="12034" width="20.85546875" style="1" customWidth="1"/>
    <col min="12035" max="12038" width="9" style="1"/>
    <col min="12039" max="12039" width="46.28515625" style="1" customWidth="1"/>
    <col min="12040" max="12040" width="3.5703125" style="1" customWidth="1"/>
    <col min="12041" max="12041" width="3.42578125" style="1" bestFit="1" customWidth="1"/>
    <col min="12042" max="12042" width="9" style="1"/>
    <col min="12043" max="12045" width="13.42578125" style="1" customWidth="1"/>
    <col min="12046" max="12288" width="9" style="1"/>
    <col min="12289" max="12289" width="5.42578125" style="1" bestFit="1" customWidth="1"/>
    <col min="12290" max="12290" width="20.85546875" style="1" customWidth="1"/>
    <col min="12291" max="12294" width="9" style="1"/>
    <col min="12295" max="12295" width="46.28515625" style="1" customWidth="1"/>
    <col min="12296" max="12296" width="3.5703125" style="1" customWidth="1"/>
    <col min="12297" max="12297" width="3.42578125" style="1" bestFit="1" customWidth="1"/>
    <col min="12298" max="12298" width="9" style="1"/>
    <col min="12299" max="12301" width="13.42578125" style="1" customWidth="1"/>
    <col min="12302" max="12544" width="9" style="1"/>
    <col min="12545" max="12545" width="5.42578125" style="1" bestFit="1" customWidth="1"/>
    <col min="12546" max="12546" width="20.85546875" style="1" customWidth="1"/>
    <col min="12547" max="12550" width="9" style="1"/>
    <col min="12551" max="12551" width="46.28515625" style="1" customWidth="1"/>
    <col min="12552" max="12552" width="3.5703125" style="1" customWidth="1"/>
    <col min="12553" max="12553" width="3.42578125" style="1" bestFit="1" customWidth="1"/>
    <col min="12554" max="12554" width="9" style="1"/>
    <col min="12555" max="12557" width="13.42578125" style="1" customWidth="1"/>
    <col min="12558" max="12800" width="9" style="1"/>
    <col min="12801" max="12801" width="5.42578125" style="1" bestFit="1" customWidth="1"/>
    <col min="12802" max="12802" width="20.85546875" style="1" customWidth="1"/>
    <col min="12803" max="12806" width="9" style="1"/>
    <col min="12807" max="12807" width="46.28515625" style="1" customWidth="1"/>
    <col min="12808" max="12808" width="3.5703125" style="1" customWidth="1"/>
    <col min="12809" max="12809" width="3.42578125" style="1" bestFit="1" customWidth="1"/>
    <col min="12810" max="12810" width="9" style="1"/>
    <col min="12811" max="12813" width="13.42578125" style="1" customWidth="1"/>
    <col min="12814" max="13056" width="9" style="1"/>
    <col min="13057" max="13057" width="5.42578125" style="1" bestFit="1" customWidth="1"/>
    <col min="13058" max="13058" width="20.85546875" style="1" customWidth="1"/>
    <col min="13059" max="13062" width="9" style="1"/>
    <col min="13063" max="13063" width="46.28515625" style="1" customWidth="1"/>
    <col min="13064" max="13064" width="3.5703125" style="1" customWidth="1"/>
    <col min="13065" max="13065" width="3.42578125" style="1" bestFit="1" customWidth="1"/>
    <col min="13066" max="13066" width="9" style="1"/>
    <col min="13067" max="13069" width="13.42578125" style="1" customWidth="1"/>
    <col min="13070" max="13312" width="9" style="1"/>
    <col min="13313" max="13313" width="5.42578125" style="1" bestFit="1" customWidth="1"/>
    <col min="13314" max="13314" width="20.85546875" style="1" customWidth="1"/>
    <col min="13315" max="13318" width="9" style="1"/>
    <col min="13319" max="13319" width="46.28515625" style="1" customWidth="1"/>
    <col min="13320" max="13320" width="3.5703125" style="1" customWidth="1"/>
    <col min="13321" max="13321" width="3.42578125" style="1" bestFit="1" customWidth="1"/>
    <col min="13322" max="13322" width="9" style="1"/>
    <col min="13323" max="13325" width="13.42578125" style="1" customWidth="1"/>
    <col min="13326" max="13568" width="9" style="1"/>
    <col min="13569" max="13569" width="5.42578125" style="1" bestFit="1" customWidth="1"/>
    <col min="13570" max="13570" width="20.85546875" style="1" customWidth="1"/>
    <col min="13571" max="13574" width="9" style="1"/>
    <col min="13575" max="13575" width="46.28515625" style="1" customWidth="1"/>
    <col min="13576" max="13576" width="3.5703125" style="1" customWidth="1"/>
    <col min="13577" max="13577" width="3.42578125" style="1" bestFit="1" customWidth="1"/>
    <col min="13578" max="13578" width="9" style="1"/>
    <col min="13579" max="13581" width="13.42578125" style="1" customWidth="1"/>
    <col min="13582" max="13824" width="9" style="1"/>
    <col min="13825" max="13825" width="5.42578125" style="1" bestFit="1" customWidth="1"/>
    <col min="13826" max="13826" width="20.85546875" style="1" customWidth="1"/>
    <col min="13827" max="13830" width="9" style="1"/>
    <col min="13831" max="13831" width="46.28515625" style="1" customWidth="1"/>
    <col min="13832" max="13832" width="3.5703125" style="1" customWidth="1"/>
    <col min="13833" max="13833" width="3.42578125" style="1" bestFit="1" customWidth="1"/>
    <col min="13834" max="13834" width="9" style="1"/>
    <col min="13835" max="13837" width="13.42578125" style="1" customWidth="1"/>
    <col min="13838" max="14080" width="9" style="1"/>
    <col min="14081" max="14081" width="5.42578125" style="1" bestFit="1" customWidth="1"/>
    <col min="14082" max="14082" width="20.85546875" style="1" customWidth="1"/>
    <col min="14083" max="14086" width="9" style="1"/>
    <col min="14087" max="14087" width="46.28515625" style="1" customWidth="1"/>
    <col min="14088" max="14088" width="3.5703125" style="1" customWidth="1"/>
    <col min="14089" max="14089" width="3.42578125" style="1" bestFit="1" customWidth="1"/>
    <col min="14090" max="14090" width="9" style="1"/>
    <col min="14091" max="14093" width="13.42578125" style="1" customWidth="1"/>
    <col min="14094" max="14336" width="9" style="1"/>
    <col min="14337" max="14337" width="5.42578125" style="1" bestFit="1" customWidth="1"/>
    <col min="14338" max="14338" width="20.85546875" style="1" customWidth="1"/>
    <col min="14339" max="14342" width="9" style="1"/>
    <col min="14343" max="14343" width="46.28515625" style="1" customWidth="1"/>
    <col min="14344" max="14344" width="3.5703125" style="1" customWidth="1"/>
    <col min="14345" max="14345" width="3.42578125" style="1" bestFit="1" customWidth="1"/>
    <col min="14346" max="14346" width="9" style="1"/>
    <col min="14347" max="14349" width="13.42578125" style="1" customWidth="1"/>
    <col min="14350" max="14592" width="9" style="1"/>
    <col min="14593" max="14593" width="5.42578125" style="1" bestFit="1" customWidth="1"/>
    <col min="14594" max="14594" width="20.85546875" style="1" customWidth="1"/>
    <col min="14595" max="14598" width="9" style="1"/>
    <col min="14599" max="14599" width="46.28515625" style="1" customWidth="1"/>
    <col min="14600" max="14600" width="3.5703125" style="1" customWidth="1"/>
    <col min="14601" max="14601" width="3.42578125" style="1" bestFit="1" customWidth="1"/>
    <col min="14602" max="14602" width="9" style="1"/>
    <col min="14603" max="14605" width="13.42578125" style="1" customWidth="1"/>
    <col min="14606" max="14848" width="9" style="1"/>
    <col min="14849" max="14849" width="5.42578125" style="1" bestFit="1" customWidth="1"/>
    <col min="14850" max="14850" width="20.85546875" style="1" customWidth="1"/>
    <col min="14851" max="14854" width="9" style="1"/>
    <col min="14855" max="14855" width="46.28515625" style="1" customWidth="1"/>
    <col min="14856" max="14856" width="3.5703125" style="1" customWidth="1"/>
    <col min="14857" max="14857" width="3.42578125" style="1" bestFit="1" customWidth="1"/>
    <col min="14858" max="14858" width="9" style="1"/>
    <col min="14859" max="14861" width="13.42578125" style="1" customWidth="1"/>
    <col min="14862" max="15104" width="9" style="1"/>
    <col min="15105" max="15105" width="5.42578125" style="1" bestFit="1" customWidth="1"/>
    <col min="15106" max="15106" width="20.85546875" style="1" customWidth="1"/>
    <col min="15107" max="15110" width="9" style="1"/>
    <col min="15111" max="15111" width="46.28515625" style="1" customWidth="1"/>
    <col min="15112" max="15112" width="3.5703125" style="1" customWidth="1"/>
    <col min="15113" max="15113" width="3.42578125" style="1" bestFit="1" customWidth="1"/>
    <col min="15114" max="15114" width="9" style="1"/>
    <col min="15115" max="15117" width="13.42578125" style="1" customWidth="1"/>
    <col min="15118" max="15360" width="9" style="1"/>
    <col min="15361" max="15361" width="5.42578125" style="1" bestFit="1" customWidth="1"/>
    <col min="15362" max="15362" width="20.85546875" style="1" customWidth="1"/>
    <col min="15363" max="15366" width="9" style="1"/>
    <col min="15367" max="15367" width="46.28515625" style="1" customWidth="1"/>
    <col min="15368" max="15368" width="3.5703125" style="1" customWidth="1"/>
    <col min="15369" max="15369" width="3.42578125" style="1" bestFit="1" customWidth="1"/>
    <col min="15370" max="15370" width="9" style="1"/>
    <col min="15371" max="15373" width="13.42578125" style="1" customWidth="1"/>
    <col min="15374" max="15616" width="9" style="1"/>
    <col min="15617" max="15617" width="5.42578125" style="1" bestFit="1" customWidth="1"/>
    <col min="15618" max="15618" width="20.85546875" style="1" customWidth="1"/>
    <col min="15619" max="15622" width="9" style="1"/>
    <col min="15623" max="15623" width="46.28515625" style="1" customWidth="1"/>
    <col min="15624" max="15624" width="3.5703125" style="1" customWidth="1"/>
    <col min="15625" max="15625" width="3.42578125" style="1" bestFit="1" customWidth="1"/>
    <col min="15626" max="15626" width="9" style="1"/>
    <col min="15627" max="15629" width="13.42578125" style="1" customWidth="1"/>
    <col min="15630" max="15872" width="9" style="1"/>
    <col min="15873" max="15873" width="5.42578125" style="1" bestFit="1" customWidth="1"/>
    <col min="15874" max="15874" width="20.85546875" style="1" customWidth="1"/>
    <col min="15875" max="15878" width="9" style="1"/>
    <col min="15879" max="15879" width="46.28515625" style="1" customWidth="1"/>
    <col min="15880" max="15880" width="3.5703125" style="1" customWidth="1"/>
    <col min="15881" max="15881" width="3.42578125" style="1" bestFit="1" customWidth="1"/>
    <col min="15882" max="15882" width="9" style="1"/>
    <col min="15883" max="15885" width="13.42578125" style="1" customWidth="1"/>
    <col min="15886" max="16128" width="9" style="1"/>
    <col min="16129" max="16129" width="5.42578125" style="1" bestFit="1" customWidth="1"/>
    <col min="16130" max="16130" width="20.85546875" style="1" customWidth="1"/>
    <col min="16131" max="16134" width="9" style="1"/>
    <col min="16135" max="16135" width="46.28515625" style="1" customWidth="1"/>
    <col min="16136" max="16136" width="3.5703125" style="1" customWidth="1"/>
    <col min="16137" max="16137" width="3.42578125" style="1" bestFit="1" customWidth="1"/>
    <col min="16138" max="16138" width="9" style="1"/>
    <col min="16139" max="16141" width="13.42578125" style="1" customWidth="1"/>
    <col min="16142" max="16384" width="9" style="1"/>
  </cols>
  <sheetData>
    <row r="1" spans="1:14" s="16" customFormat="1" ht="27.75" x14ac:dyDescent="0.25">
      <c r="A1" s="101" t="s">
        <v>274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s="17" customFormat="1" ht="27.75" x14ac:dyDescent="0.65">
      <c r="A2" s="100" t="s">
        <v>232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 ht="27.75" x14ac:dyDescent="0.65">
      <c r="A3" s="99" t="s">
        <v>231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4" s="18" customFormat="1" x14ac:dyDescent="0.25">
      <c r="A4" s="102" t="s">
        <v>217</v>
      </c>
      <c r="B4" s="102" t="s">
        <v>56</v>
      </c>
      <c r="C4" s="102" t="s">
        <v>57</v>
      </c>
      <c r="D4" s="102" t="s">
        <v>58</v>
      </c>
      <c r="E4" s="104" t="s">
        <v>218</v>
      </c>
      <c r="F4" s="104" t="s">
        <v>219</v>
      </c>
      <c r="G4" s="102" t="s">
        <v>220</v>
      </c>
      <c r="H4" s="95" t="s">
        <v>221</v>
      </c>
      <c r="I4" s="96"/>
      <c r="J4" s="97"/>
      <c r="K4" s="98" t="s">
        <v>222</v>
      </c>
      <c r="L4" s="98"/>
      <c r="M4" s="98"/>
      <c r="N4" s="19" t="s">
        <v>230</v>
      </c>
    </row>
    <row r="5" spans="1:14" s="18" customFormat="1" ht="65.25" x14ac:dyDescent="0.25">
      <c r="A5" s="103"/>
      <c r="B5" s="103"/>
      <c r="C5" s="103"/>
      <c r="D5" s="103"/>
      <c r="E5" s="105"/>
      <c r="F5" s="105"/>
      <c r="G5" s="103"/>
      <c r="H5" s="19" t="s">
        <v>223</v>
      </c>
      <c r="I5" s="19" t="s">
        <v>224</v>
      </c>
      <c r="J5" s="19" t="s">
        <v>225</v>
      </c>
      <c r="K5" s="20" t="s">
        <v>226</v>
      </c>
      <c r="L5" s="20" t="s">
        <v>227</v>
      </c>
      <c r="M5" s="20" t="s">
        <v>228</v>
      </c>
      <c r="N5" s="19"/>
    </row>
    <row r="6" spans="1:14" s="26" customFormat="1" ht="39.75" x14ac:dyDescent="0.25">
      <c r="A6" s="21">
        <v>1</v>
      </c>
      <c r="B6" s="21"/>
      <c r="C6" s="21"/>
      <c r="D6" s="21"/>
      <c r="E6" s="22"/>
      <c r="F6" s="23">
        <f>+C6*E6</f>
        <v>0</v>
      </c>
      <c r="G6" s="21"/>
      <c r="H6" s="24" t="s">
        <v>229</v>
      </c>
      <c r="I6" s="24" t="s">
        <v>229</v>
      </c>
      <c r="J6" s="21"/>
      <c r="K6" s="25"/>
      <c r="L6" s="25"/>
      <c r="M6" s="25"/>
      <c r="N6" s="21"/>
    </row>
    <row r="7" spans="1:14" s="26" customFormat="1" x14ac:dyDescent="0.25">
      <c r="A7" s="21">
        <v>2</v>
      </c>
      <c r="B7" s="21"/>
      <c r="C7" s="21"/>
      <c r="D7" s="21"/>
      <c r="E7" s="22"/>
      <c r="F7" s="23">
        <f t="shared" ref="F7:F35" si="0">+C7*E7</f>
        <v>0</v>
      </c>
      <c r="G7" s="21"/>
      <c r="H7" s="21"/>
      <c r="I7" s="21"/>
      <c r="J7" s="21"/>
      <c r="K7" s="25"/>
      <c r="L7" s="25"/>
      <c r="M7" s="25"/>
      <c r="N7" s="21"/>
    </row>
    <row r="8" spans="1:14" s="26" customFormat="1" x14ac:dyDescent="0.25">
      <c r="A8" s="21">
        <v>3</v>
      </c>
      <c r="B8" s="21"/>
      <c r="C8" s="21"/>
      <c r="D8" s="21"/>
      <c r="E8" s="22"/>
      <c r="F8" s="23">
        <f t="shared" si="0"/>
        <v>0</v>
      </c>
      <c r="G8" s="21"/>
      <c r="H8" s="21"/>
      <c r="I8" s="21"/>
      <c r="J8" s="21"/>
      <c r="K8" s="25"/>
      <c r="L8" s="25"/>
      <c r="M8" s="25"/>
      <c r="N8" s="21"/>
    </row>
    <row r="9" spans="1:14" s="26" customFormat="1" x14ac:dyDescent="0.25">
      <c r="A9" s="21">
        <v>4</v>
      </c>
      <c r="B9" s="21"/>
      <c r="C9" s="21"/>
      <c r="D9" s="21"/>
      <c r="E9" s="22"/>
      <c r="F9" s="23">
        <f t="shared" si="0"/>
        <v>0</v>
      </c>
      <c r="G9" s="21"/>
      <c r="H9" s="21"/>
      <c r="I9" s="21"/>
      <c r="J9" s="21"/>
      <c r="K9" s="25"/>
      <c r="L9" s="25"/>
      <c r="M9" s="25"/>
      <c r="N9" s="21"/>
    </row>
    <row r="10" spans="1:14" s="26" customFormat="1" x14ac:dyDescent="0.25">
      <c r="A10" s="21">
        <v>5</v>
      </c>
      <c r="B10" s="21"/>
      <c r="C10" s="21"/>
      <c r="D10" s="21"/>
      <c r="E10" s="22"/>
      <c r="F10" s="23">
        <f t="shared" si="0"/>
        <v>0</v>
      </c>
      <c r="G10" s="21"/>
      <c r="H10" s="21"/>
      <c r="I10" s="21"/>
      <c r="J10" s="21"/>
      <c r="K10" s="25"/>
      <c r="L10" s="25"/>
      <c r="M10" s="25"/>
      <c r="N10" s="21"/>
    </row>
    <row r="11" spans="1:14" s="26" customFormat="1" x14ac:dyDescent="0.25">
      <c r="A11" s="21">
        <v>6</v>
      </c>
      <c r="B11" s="21"/>
      <c r="C11" s="21"/>
      <c r="D11" s="21"/>
      <c r="E11" s="22"/>
      <c r="F11" s="23">
        <f t="shared" si="0"/>
        <v>0</v>
      </c>
      <c r="G11" s="21"/>
      <c r="H11" s="21"/>
      <c r="I11" s="21"/>
      <c r="J11" s="21"/>
      <c r="K11" s="25"/>
      <c r="L11" s="25"/>
      <c r="M11" s="25"/>
      <c r="N11" s="21"/>
    </row>
    <row r="12" spans="1:14" s="26" customFormat="1" x14ac:dyDescent="0.25">
      <c r="A12" s="21">
        <v>7</v>
      </c>
      <c r="B12" s="21"/>
      <c r="C12" s="21"/>
      <c r="D12" s="21"/>
      <c r="E12" s="22"/>
      <c r="F12" s="23">
        <f t="shared" si="0"/>
        <v>0</v>
      </c>
      <c r="G12" s="21"/>
      <c r="H12" s="21"/>
      <c r="I12" s="21"/>
      <c r="J12" s="21"/>
      <c r="K12" s="25"/>
      <c r="L12" s="25"/>
      <c r="M12" s="25"/>
      <c r="N12" s="21"/>
    </row>
    <row r="13" spans="1:14" s="26" customFormat="1" x14ac:dyDescent="0.25">
      <c r="A13" s="21">
        <v>8</v>
      </c>
      <c r="B13" s="21"/>
      <c r="C13" s="21"/>
      <c r="D13" s="21"/>
      <c r="E13" s="22"/>
      <c r="F13" s="23">
        <f t="shared" si="0"/>
        <v>0</v>
      </c>
      <c r="G13" s="21"/>
      <c r="H13" s="21"/>
      <c r="I13" s="21"/>
      <c r="J13" s="21"/>
      <c r="K13" s="25"/>
      <c r="L13" s="25"/>
      <c r="M13" s="25"/>
      <c r="N13" s="21"/>
    </row>
    <row r="14" spans="1:14" s="26" customFormat="1" x14ac:dyDescent="0.25">
      <c r="A14" s="21">
        <v>9</v>
      </c>
      <c r="B14" s="21"/>
      <c r="C14" s="21"/>
      <c r="D14" s="21"/>
      <c r="E14" s="22"/>
      <c r="F14" s="23">
        <f t="shared" si="0"/>
        <v>0</v>
      </c>
      <c r="G14" s="21"/>
      <c r="H14" s="21"/>
      <c r="I14" s="21"/>
      <c r="J14" s="21"/>
      <c r="K14" s="25"/>
      <c r="L14" s="25"/>
      <c r="M14" s="25"/>
      <c r="N14" s="21"/>
    </row>
    <row r="15" spans="1:14" s="26" customFormat="1" x14ac:dyDescent="0.25">
      <c r="A15" s="21">
        <v>10</v>
      </c>
      <c r="B15" s="21"/>
      <c r="C15" s="21"/>
      <c r="D15" s="21"/>
      <c r="E15" s="22"/>
      <c r="F15" s="23">
        <f t="shared" si="0"/>
        <v>0</v>
      </c>
      <c r="G15" s="21"/>
      <c r="H15" s="21"/>
      <c r="I15" s="21"/>
      <c r="J15" s="21"/>
      <c r="K15" s="25"/>
      <c r="L15" s="25"/>
      <c r="M15" s="25"/>
      <c r="N15" s="21"/>
    </row>
    <row r="16" spans="1:14" s="26" customFormat="1" x14ac:dyDescent="0.25">
      <c r="A16" s="21">
        <v>11</v>
      </c>
      <c r="B16" s="21"/>
      <c r="C16" s="21"/>
      <c r="D16" s="21"/>
      <c r="E16" s="22"/>
      <c r="F16" s="23">
        <f t="shared" si="0"/>
        <v>0</v>
      </c>
      <c r="G16" s="21"/>
      <c r="H16" s="21"/>
      <c r="I16" s="21"/>
      <c r="J16" s="21"/>
      <c r="K16" s="25"/>
      <c r="L16" s="25"/>
      <c r="M16" s="25"/>
      <c r="N16" s="21"/>
    </row>
    <row r="17" spans="1:14" s="26" customFormat="1" x14ac:dyDescent="0.25">
      <c r="A17" s="21">
        <v>12</v>
      </c>
      <c r="B17" s="21"/>
      <c r="C17" s="21"/>
      <c r="D17" s="21"/>
      <c r="E17" s="22"/>
      <c r="F17" s="23">
        <f t="shared" si="0"/>
        <v>0</v>
      </c>
      <c r="G17" s="21"/>
      <c r="H17" s="21"/>
      <c r="I17" s="21"/>
      <c r="J17" s="21"/>
      <c r="K17" s="25"/>
      <c r="L17" s="25"/>
      <c r="M17" s="25"/>
      <c r="N17" s="21"/>
    </row>
    <row r="18" spans="1:14" s="26" customFormat="1" x14ac:dyDescent="0.25">
      <c r="A18" s="21">
        <v>13</v>
      </c>
      <c r="B18" s="21"/>
      <c r="C18" s="21"/>
      <c r="D18" s="21"/>
      <c r="E18" s="22"/>
      <c r="F18" s="23">
        <f t="shared" si="0"/>
        <v>0</v>
      </c>
      <c r="G18" s="21"/>
      <c r="H18" s="21"/>
      <c r="I18" s="21"/>
      <c r="J18" s="21"/>
      <c r="K18" s="25"/>
      <c r="L18" s="25"/>
      <c r="M18" s="25"/>
      <c r="N18" s="21"/>
    </row>
    <row r="19" spans="1:14" s="26" customFormat="1" x14ac:dyDescent="0.25">
      <c r="A19" s="21">
        <v>14</v>
      </c>
      <c r="B19" s="21"/>
      <c r="C19" s="21"/>
      <c r="D19" s="21"/>
      <c r="E19" s="22"/>
      <c r="F19" s="23">
        <f t="shared" si="0"/>
        <v>0</v>
      </c>
      <c r="G19" s="21"/>
      <c r="H19" s="21"/>
      <c r="I19" s="21"/>
      <c r="J19" s="21"/>
      <c r="K19" s="25"/>
      <c r="L19" s="25"/>
      <c r="M19" s="25"/>
      <c r="N19" s="21"/>
    </row>
    <row r="20" spans="1:14" s="26" customFormat="1" x14ac:dyDescent="0.25">
      <c r="A20" s="21">
        <v>15</v>
      </c>
      <c r="B20" s="21"/>
      <c r="C20" s="21"/>
      <c r="D20" s="21"/>
      <c r="E20" s="22"/>
      <c r="F20" s="23">
        <f t="shared" si="0"/>
        <v>0</v>
      </c>
      <c r="G20" s="21"/>
      <c r="H20" s="21"/>
      <c r="I20" s="21"/>
      <c r="J20" s="21"/>
      <c r="K20" s="25"/>
      <c r="L20" s="25"/>
      <c r="M20" s="25"/>
      <c r="N20" s="21"/>
    </row>
    <row r="21" spans="1:14" s="26" customFormat="1" x14ac:dyDescent="0.25">
      <c r="A21" s="21">
        <v>16</v>
      </c>
      <c r="B21" s="21"/>
      <c r="C21" s="21"/>
      <c r="D21" s="21"/>
      <c r="E21" s="22"/>
      <c r="F21" s="23">
        <f t="shared" si="0"/>
        <v>0</v>
      </c>
      <c r="G21" s="21"/>
      <c r="H21" s="21"/>
      <c r="I21" s="21"/>
      <c r="J21" s="21"/>
      <c r="K21" s="25"/>
      <c r="L21" s="25"/>
      <c r="M21" s="25"/>
      <c r="N21" s="21"/>
    </row>
    <row r="22" spans="1:14" s="26" customFormat="1" x14ac:dyDescent="0.25">
      <c r="A22" s="21">
        <v>17</v>
      </c>
      <c r="B22" s="21"/>
      <c r="C22" s="21"/>
      <c r="D22" s="21"/>
      <c r="E22" s="22"/>
      <c r="F22" s="23">
        <f t="shared" si="0"/>
        <v>0</v>
      </c>
      <c r="G22" s="21"/>
      <c r="H22" s="21"/>
      <c r="I22" s="21"/>
      <c r="J22" s="21"/>
      <c r="K22" s="25"/>
      <c r="L22" s="25"/>
      <c r="M22" s="25"/>
      <c r="N22" s="21"/>
    </row>
    <row r="23" spans="1:14" s="26" customFormat="1" x14ac:dyDescent="0.25">
      <c r="A23" s="21">
        <v>18</v>
      </c>
      <c r="B23" s="21"/>
      <c r="C23" s="21"/>
      <c r="D23" s="21"/>
      <c r="E23" s="22"/>
      <c r="F23" s="23">
        <f t="shared" si="0"/>
        <v>0</v>
      </c>
      <c r="G23" s="21"/>
      <c r="H23" s="21"/>
      <c r="I23" s="21"/>
      <c r="J23" s="21"/>
      <c r="K23" s="25"/>
      <c r="L23" s="25"/>
      <c r="M23" s="25"/>
      <c r="N23" s="21"/>
    </row>
    <row r="24" spans="1:14" s="26" customFormat="1" x14ac:dyDescent="0.25">
      <c r="A24" s="21">
        <v>19</v>
      </c>
      <c r="B24" s="21"/>
      <c r="C24" s="21"/>
      <c r="D24" s="21"/>
      <c r="E24" s="22"/>
      <c r="F24" s="23">
        <f t="shared" si="0"/>
        <v>0</v>
      </c>
      <c r="G24" s="21"/>
      <c r="H24" s="21"/>
      <c r="I24" s="21"/>
      <c r="J24" s="21"/>
      <c r="K24" s="25"/>
      <c r="L24" s="25"/>
      <c r="M24" s="25"/>
      <c r="N24" s="21"/>
    </row>
    <row r="25" spans="1:14" s="26" customFormat="1" x14ac:dyDescent="0.25">
      <c r="A25" s="21">
        <v>20</v>
      </c>
      <c r="B25" s="21"/>
      <c r="C25" s="21"/>
      <c r="D25" s="21"/>
      <c r="E25" s="22"/>
      <c r="F25" s="23">
        <f t="shared" si="0"/>
        <v>0</v>
      </c>
      <c r="G25" s="21"/>
      <c r="H25" s="21"/>
      <c r="I25" s="21"/>
      <c r="J25" s="21"/>
      <c r="K25" s="25"/>
      <c r="L25" s="25"/>
      <c r="M25" s="25"/>
      <c r="N25" s="21"/>
    </row>
    <row r="26" spans="1:14" s="26" customFormat="1" x14ac:dyDescent="0.25">
      <c r="A26" s="21">
        <v>21</v>
      </c>
      <c r="B26" s="21"/>
      <c r="C26" s="21"/>
      <c r="D26" s="21"/>
      <c r="E26" s="22"/>
      <c r="F26" s="23">
        <f t="shared" si="0"/>
        <v>0</v>
      </c>
      <c r="G26" s="21"/>
      <c r="H26" s="21"/>
      <c r="I26" s="21"/>
      <c r="J26" s="21"/>
      <c r="K26" s="25"/>
      <c r="L26" s="25"/>
      <c r="M26" s="25"/>
      <c r="N26" s="21"/>
    </row>
    <row r="27" spans="1:14" s="26" customFormat="1" x14ac:dyDescent="0.25">
      <c r="A27" s="21">
        <v>22</v>
      </c>
      <c r="B27" s="21"/>
      <c r="C27" s="21"/>
      <c r="D27" s="21"/>
      <c r="E27" s="22"/>
      <c r="F27" s="23">
        <f t="shared" si="0"/>
        <v>0</v>
      </c>
      <c r="G27" s="21"/>
      <c r="H27" s="21"/>
      <c r="I27" s="21"/>
      <c r="J27" s="21"/>
      <c r="K27" s="25"/>
      <c r="L27" s="25"/>
      <c r="M27" s="25"/>
      <c r="N27" s="21"/>
    </row>
    <row r="28" spans="1:14" s="26" customFormat="1" x14ac:dyDescent="0.25">
      <c r="A28" s="21">
        <v>23</v>
      </c>
      <c r="B28" s="21"/>
      <c r="C28" s="21"/>
      <c r="D28" s="21"/>
      <c r="E28" s="22"/>
      <c r="F28" s="23">
        <f t="shared" si="0"/>
        <v>0</v>
      </c>
      <c r="G28" s="21"/>
      <c r="H28" s="21"/>
      <c r="I28" s="21"/>
      <c r="J28" s="21"/>
      <c r="K28" s="25"/>
      <c r="L28" s="25"/>
      <c r="M28" s="25"/>
      <c r="N28" s="21"/>
    </row>
    <row r="29" spans="1:14" s="26" customFormat="1" x14ac:dyDescent="0.25">
      <c r="A29" s="21">
        <v>24</v>
      </c>
      <c r="B29" s="21"/>
      <c r="C29" s="21"/>
      <c r="D29" s="21"/>
      <c r="E29" s="22"/>
      <c r="F29" s="23">
        <f t="shared" si="0"/>
        <v>0</v>
      </c>
      <c r="G29" s="21"/>
      <c r="H29" s="21"/>
      <c r="I29" s="21"/>
      <c r="J29" s="21"/>
      <c r="K29" s="25"/>
      <c r="L29" s="25"/>
      <c r="M29" s="25"/>
      <c r="N29" s="21"/>
    </row>
    <row r="30" spans="1:14" s="26" customFormat="1" x14ac:dyDescent="0.25">
      <c r="A30" s="21">
        <v>25</v>
      </c>
      <c r="B30" s="21"/>
      <c r="C30" s="21"/>
      <c r="D30" s="21"/>
      <c r="E30" s="22"/>
      <c r="F30" s="23">
        <f t="shared" si="0"/>
        <v>0</v>
      </c>
      <c r="G30" s="21"/>
      <c r="H30" s="21"/>
      <c r="I30" s="21"/>
      <c r="J30" s="21"/>
      <c r="K30" s="25"/>
      <c r="L30" s="25"/>
      <c r="M30" s="25"/>
      <c r="N30" s="21"/>
    </row>
    <row r="31" spans="1:14" s="26" customFormat="1" x14ac:dyDescent="0.25">
      <c r="A31" s="21">
        <v>26</v>
      </c>
      <c r="B31" s="21"/>
      <c r="C31" s="21"/>
      <c r="D31" s="21"/>
      <c r="E31" s="22"/>
      <c r="F31" s="23">
        <f t="shared" si="0"/>
        <v>0</v>
      </c>
      <c r="G31" s="21"/>
      <c r="H31" s="21"/>
      <c r="I31" s="21"/>
      <c r="J31" s="21"/>
      <c r="K31" s="25"/>
      <c r="L31" s="25"/>
      <c r="M31" s="25"/>
      <c r="N31" s="21"/>
    </row>
    <row r="32" spans="1:14" s="26" customFormat="1" x14ac:dyDescent="0.25">
      <c r="A32" s="21">
        <v>27</v>
      </c>
      <c r="B32" s="21"/>
      <c r="C32" s="21"/>
      <c r="D32" s="21"/>
      <c r="E32" s="22"/>
      <c r="F32" s="23">
        <f t="shared" si="0"/>
        <v>0</v>
      </c>
      <c r="G32" s="21"/>
      <c r="H32" s="21"/>
      <c r="I32" s="21"/>
      <c r="J32" s="21"/>
      <c r="K32" s="25"/>
      <c r="L32" s="25"/>
      <c r="M32" s="25"/>
      <c r="N32" s="21"/>
    </row>
    <row r="33" spans="1:14" s="26" customFormat="1" x14ac:dyDescent="0.25">
      <c r="A33" s="21">
        <v>28</v>
      </c>
      <c r="B33" s="21"/>
      <c r="C33" s="21"/>
      <c r="D33" s="21"/>
      <c r="E33" s="22"/>
      <c r="F33" s="23">
        <f t="shared" si="0"/>
        <v>0</v>
      </c>
      <c r="G33" s="21"/>
      <c r="H33" s="21"/>
      <c r="I33" s="21"/>
      <c r="J33" s="21"/>
      <c r="K33" s="25"/>
      <c r="L33" s="25"/>
      <c r="M33" s="25"/>
      <c r="N33" s="21"/>
    </row>
    <row r="34" spans="1:14" s="26" customFormat="1" x14ac:dyDescent="0.25">
      <c r="A34" s="21">
        <v>29</v>
      </c>
      <c r="B34" s="21"/>
      <c r="C34" s="21"/>
      <c r="D34" s="21"/>
      <c r="E34" s="22"/>
      <c r="F34" s="23">
        <f t="shared" si="0"/>
        <v>0</v>
      </c>
      <c r="G34" s="21"/>
      <c r="H34" s="21"/>
      <c r="I34" s="21"/>
      <c r="J34" s="21"/>
      <c r="K34" s="25"/>
      <c r="L34" s="25"/>
      <c r="M34" s="25"/>
      <c r="N34" s="21"/>
    </row>
    <row r="35" spans="1:14" s="26" customFormat="1" x14ac:dyDescent="0.25">
      <c r="A35" s="21">
        <v>30</v>
      </c>
      <c r="B35" s="21"/>
      <c r="C35" s="21"/>
      <c r="D35" s="21"/>
      <c r="E35" s="22"/>
      <c r="F35" s="23">
        <f t="shared" si="0"/>
        <v>0</v>
      </c>
      <c r="G35" s="21"/>
      <c r="H35" s="21"/>
      <c r="I35" s="21"/>
      <c r="J35" s="21"/>
      <c r="K35" s="25"/>
      <c r="L35" s="25"/>
      <c r="M35" s="25"/>
      <c r="N35" s="21"/>
    </row>
  </sheetData>
  <mergeCells count="12">
    <mergeCell ref="H4:J4"/>
    <mergeCell ref="K4:M4"/>
    <mergeCell ref="A3:N3"/>
    <mergeCell ref="A2:N2"/>
    <mergeCell ref="A1:N1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" right="0" top="0.74803149606299213" bottom="0.74803149606299213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4"/>
  <sheetViews>
    <sheetView workbookViewId="0">
      <selection sqref="A1:G1"/>
    </sheetView>
  </sheetViews>
  <sheetFormatPr defaultRowHeight="24" x14ac:dyDescent="0.55000000000000004"/>
  <cols>
    <col min="1" max="1" width="6.42578125" style="28" customWidth="1"/>
    <col min="2" max="2" width="40.140625" style="28" customWidth="1"/>
    <col min="3" max="3" width="16.42578125" style="59" customWidth="1"/>
    <col min="4" max="4" width="9" style="28"/>
    <col min="5" max="5" width="15.5703125" style="28" bestFit="1" customWidth="1"/>
    <col min="6" max="6" width="61.42578125" style="28" customWidth="1"/>
    <col min="7" max="7" width="16.42578125" style="28" customWidth="1"/>
    <col min="8" max="256" width="9" style="28"/>
    <col min="257" max="257" width="6.42578125" style="28" customWidth="1"/>
    <col min="258" max="258" width="40.140625" style="28" customWidth="1"/>
    <col min="259" max="259" width="16.42578125" style="28" customWidth="1"/>
    <col min="260" max="260" width="9" style="28"/>
    <col min="261" max="261" width="15.5703125" style="28" bestFit="1" customWidth="1"/>
    <col min="262" max="262" width="61.42578125" style="28" customWidth="1"/>
    <col min="263" max="263" width="16.42578125" style="28" customWidth="1"/>
    <col min="264" max="512" width="9" style="28"/>
    <col min="513" max="513" width="6.42578125" style="28" customWidth="1"/>
    <col min="514" max="514" width="40.140625" style="28" customWidth="1"/>
    <col min="515" max="515" width="16.42578125" style="28" customWidth="1"/>
    <col min="516" max="516" width="9" style="28"/>
    <col min="517" max="517" width="15.5703125" style="28" bestFit="1" customWidth="1"/>
    <col min="518" max="518" width="61.42578125" style="28" customWidth="1"/>
    <col min="519" max="519" width="16.42578125" style="28" customWidth="1"/>
    <col min="520" max="768" width="9" style="28"/>
    <col min="769" max="769" width="6.42578125" style="28" customWidth="1"/>
    <col min="770" max="770" width="40.140625" style="28" customWidth="1"/>
    <col min="771" max="771" width="16.42578125" style="28" customWidth="1"/>
    <col min="772" max="772" width="9" style="28"/>
    <col min="773" max="773" width="15.5703125" style="28" bestFit="1" customWidth="1"/>
    <col min="774" max="774" width="61.42578125" style="28" customWidth="1"/>
    <col min="775" max="775" width="16.42578125" style="28" customWidth="1"/>
    <col min="776" max="1024" width="9" style="28"/>
    <col min="1025" max="1025" width="6.42578125" style="28" customWidth="1"/>
    <col min="1026" max="1026" width="40.140625" style="28" customWidth="1"/>
    <col min="1027" max="1027" width="16.42578125" style="28" customWidth="1"/>
    <col min="1028" max="1028" width="9" style="28"/>
    <col min="1029" max="1029" width="15.5703125" style="28" bestFit="1" customWidth="1"/>
    <col min="1030" max="1030" width="61.42578125" style="28" customWidth="1"/>
    <col min="1031" max="1031" width="16.42578125" style="28" customWidth="1"/>
    <col min="1032" max="1280" width="9" style="28"/>
    <col min="1281" max="1281" width="6.42578125" style="28" customWidth="1"/>
    <col min="1282" max="1282" width="40.140625" style="28" customWidth="1"/>
    <col min="1283" max="1283" width="16.42578125" style="28" customWidth="1"/>
    <col min="1284" max="1284" width="9" style="28"/>
    <col min="1285" max="1285" width="15.5703125" style="28" bestFit="1" customWidth="1"/>
    <col min="1286" max="1286" width="61.42578125" style="28" customWidth="1"/>
    <col min="1287" max="1287" width="16.42578125" style="28" customWidth="1"/>
    <col min="1288" max="1536" width="9" style="28"/>
    <col min="1537" max="1537" width="6.42578125" style="28" customWidth="1"/>
    <col min="1538" max="1538" width="40.140625" style="28" customWidth="1"/>
    <col min="1539" max="1539" width="16.42578125" style="28" customWidth="1"/>
    <col min="1540" max="1540" width="9" style="28"/>
    <col min="1541" max="1541" width="15.5703125" style="28" bestFit="1" customWidth="1"/>
    <col min="1542" max="1542" width="61.42578125" style="28" customWidth="1"/>
    <col min="1543" max="1543" width="16.42578125" style="28" customWidth="1"/>
    <col min="1544" max="1792" width="9" style="28"/>
    <col min="1793" max="1793" width="6.42578125" style="28" customWidth="1"/>
    <col min="1794" max="1794" width="40.140625" style="28" customWidth="1"/>
    <col min="1795" max="1795" width="16.42578125" style="28" customWidth="1"/>
    <col min="1796" max="1796" width="9" style="28"/>
    <col min="1797" max="1797" width="15.5703125" style="28" bestFit="1" customWidth="1"/>
    <col min="1798" max="1798" width="61.42578125" style="28" customWidth="1"/>
    <col min="1799" max="1799" width="16.42578125" style="28" customWidth="1"/>
    <col min="1800" max="2048" width="9" style="28"/>
    <col min="2049" max="2049" width="6.42578125" style="28" customWidth="1"/>
    <col min="2050" max="2050" width="40.140625" style="28" customWidth="1"/>
    <col min="2051" max="2051" width="16.42578125" style="28" customWidth="1"/>
    <col min="2052" max="2052" width="9" style="28"/>
    <col min="2053" max="2053" width="15.5703125" style="28" bestFit="1" customWidth="1"/>
    <col min="2054" max="2054" width="61.42578125" style="28" customWidth="1"/>
    <col min="2055" max="2055" width="16.42578125" style="28" customWidth="1"/>
    <col min="2056" max="2304" width="9" style="28"/>
    <col min="2305" max="2305" width="6.42578125" style="28" customWidth="1"/>
    <col min="2306" max="2306" width="40.140625" style="28" customWidth="1"/>
    <col min="2307" max="2307" width="16.42578125" style="28" customWidth="1"/>
    <col min="2308" max="2308" width="9" style="28"/>
    <col min="2309" max="2309" width="15.5703125" style="28" bestFit="1" customWidth="1"/>
    <col min="2310" max="2310" width="61.42578125" style="28" customWidth="1"/>
    <col min="2311" max="2311" width="16.42578125" style="28" customWidth="1"/>
    <col min="2312" max="2560" width="9" style="28"/>
    <col min="2561" max="2561" width="6.42578125" style="28" customWidth="1"/>
    <col min="2562" max="2562" width="40.140625" style="28" customWidth="1"/>
    <col min="2563" max="2563" width="16.42578125" style="28" customWidth="1"/>
    <col min="2564" max="2564" width="9" style="28"/>
    <col min="2565" max="2565" width="15.5703125" style="28" bestFit="1" customWidth="1"/>
    <col min="2566" max="2566" width="61.42578125" style="28" customWidth="1"/>
    <col min="2567" max="2567" width="16.42578125" style="28" customWidth="1"/>
    <col min="2568" max="2816" width="9" style="28"/>
    <col min="2817" max="2817" width="6.42578125" style="28" customWidth="1"/>
    <col min="2818" max="2818" width="40.140625" style="28" customWidth="1"/>
    <col min="2819" max="2819" width="16.42578125" style="28" customWidth="1"/>
    <col min="2820" max="2820" width="9" style="28"/>
    <col min="2821" max="2821" width="15.5703125" style="28" bestFit="1" customWidth="1"/>
    <col min="2822" max="2822" width="61.42578125" style="28" customWidth="1"/>
    <col min="2823" max="2823" width="16.42578125" style="28" customWidth="1"/>
    <col min="2824" max="3072" width="9" style="28"/>
    <col min="3073" max="3073" width="6.42578125" style="28" customWidth="1"/>
    <col min="3074" max="3074" width="40.140625" style="28" customWidth="1"/>
    <col min="3075" max="3075" width="16.42578125" style="28" customWidth="1"/>
    <col min="3076" max="3076" width="9" style="28"/>
    <col min="3077" max="3077" width="15.5703125" style="28" bestFit="1" customWidth="1"/>
    <col min="3078" max="3078" width="61.42578125" style="28" customWidth="1"/>
    <col min="3079" max="3079" width="16.42578125" style="28" customWidth="1"/>
    <col min="3080" max="3328" width="9" style="28"/>
    <col min="3329" max="3329" width="6.42578125" style="28" customWidth="1"/>
    <col min="3330" max="3330" width="40.140625" style="28" customWidth="1"/>
    <col min="3331" max="3331" width="16.42578125" style="28" customWidth="1"/>
    <col min="3332" max="3332" width="9" style="28"/>
    <col min="3333" max="3333" width="15.5703125" style="28" bestFit="1" customWidth="1"/>
    <col min="3334" max="3334" width="61.42578125" style="28" customWidth="1"/>
    <col min="3335" max="3335" width="16.42578125" style="28" customWidth="1"/>
    <col min="3336" max="3584" width="9" style="28"/>
    <col min="3585" max="3585" width="6.42578125" style="28" customWidth="1"/>
    <col min="3586" max="3586" width="40.140625" style="28" customWidth="1"/>
    <col min="3587" max="3587" width="16.42578125" style="28" customWidth="1"/>
    <col min="3588" max="3588" width="9" style="28"/>
    <col min="3589" max="3589" width="15.5703125" style="28" bestFit="1" customWidth="1"/>
    <col min="3590" max="3590" width="61.42578125" style="28" customWidth="1"/>
    <col min="3591" max="3591" width="16.42578125" style="28" customWidth="1"/>
    <col min="3592" max="3840" width="9" style="28"/>
    <col min="3841" max="3841" width="6.42578125" style="28" customWidth="1"/>
    <col min="3842" max="3842" width="40.140625" style="28" customWidth="1"/>
    <col min="3843" max="3843" width="16.42578125" style="28" customWidth="1"/>
    <col min="3844" max="3844" width="9" style="28"/>
    <col min="3845" max="3845" width="15.5703125" style="28" bestFit="1" customWidth="1"/>
    <col min="3846" max="3846" width="61.42578125" style="28" customWidth="1"/>
    <col min="3847" max="3847" width="16.42578125" style="28" customWidth="1"/>
    <col min="3848" max="4096" width="9" style="28"/>
    <col min="4097" max="4097" width="6.42578125" style="28" customWidth="1"/>
    <col min="4098" max="4098" width="40.140625" style="28" customWidth="1"/>
    <col min="4099" max="4099" width="16.42578125" style="28" customWidth="1"/>
    <col min="4100" max="4100" width="9" style="28"/>
    <col min="4101" max="4101" width="15.5703125" style="28" bestFit="1" customWidth="1"/>
    <col min="4102" max="4102" width="61.42578125" style="28" customWidth="1"/>
    <col min="4103" max="4103" width="16.42578125" style="28" customWidth="1"/>
    <col min="4104" max="4352" width="9" style="28"/>
    <col min="4353" max="4353" width="6.42578125" style="28" customWidth="1"/>
    <col min="4354" max="4354" width="40.140625" style="28" customWidth="1"/>
    <col min="4355" max="4355" width="16.42578125" style="28" customWidth="1"/>
    <col min="4356" max="4356" width="9" style="28"/>
    <col min="4357" max="4357" width="15.5703125" style="28" bestFit="1" customWidth="1"/>
    <col min="4358" max="4358" width="61.42578125" style="28" customWidth="1"/>
    <col min="4359" max="4359" width="16.42578125" style="28" customWidth="1"/>
    <col min="4360" max="4608" width="9" style="28"/>
    <col min="4609" max="4609" width="6.42578125" style="28" customWidth="1"/>
    <col min="4610" max="4610" width="40.140625" style="28" customWidth="1"/>
    <col min="4611" max="4611" width="16.42578125" style="28" customWidth="1"/>
    <col min="4612" max="4612" width="9" style="28"/>
    <col min="4613" max="4613" width="15.5703125" style="28" bestFit="1" customWidth="1"/>
    <col min="4614" max="4614" width="61.42578125" style="28" customWidth="1"/>
    <col min="4615" max="4615" width="16.42578125" style="28" customWidth="1"/>
    <col min="4616" max="4864" width="9" style="28"/>
    <col min="4865" max="4865" width="6.42578125" style="28" customWidth="1"/>
    <col min="4866" max="4866" width="40.140625" style="28" customWidth="1"/>
    <col min="4867" max="4867" width="16.42578125" style="28" customWidth="1"/>
    <col min="4868" max="4868" width="9" style="28"/>
    <col min="4869" max="4869" width="15.5703125" style="28" bestFit="1" customWidth="1"/>
    <col min="4870" max="4870" width="61.42578125" style="28" customWidth="1"/>
    <col min="4871" max="4871" width="16.42578125" style="28" customWidth="1"/>
    <col min="4872" max="5120" width="9" style="28"/>
    <col min="5121" max="5121" width="6.42578125" style="28" customWidth="1"/>
    <col min="5122" max="5122" width="40.140625" style="28" customWidth="1"/>
    <col min="5123" max="5123" width="16.42578125" style="28" customWidth="1"/>
    <col min="5124" max="5124" width="9" style="28"/>
    <col min="5125" max="5125" width="15.5703125" style="28" bestFit="1" customWidth="1"/>
    <col min="5126" max="5126" width="61.42578125" style="28" customWidth="1"/>
    <col min="5127" max="5127" width="16.42578125" style="28" customWidth="1"/>
    <col min="5128" max="5376" width="9" style="28"/>
    <col min="5377" max="5377" width="6.42578125" style="28" customWidth="1"/>
    <col min="5378" max="5378" width="40.140625" style="28" customWidth="1"/>
    <col min="5379" max="5379" width="16.42578125" style="28" customWidth="1"/>
    <col min="5380" max="5380" width="9" style="28"/>
    <col min="5381" max="5381" width="15.5703125" style="28" bestFit="1" customWidth="1"/>
    <col min="5382" max="5382" width="61.42578125" style="28" customWidth="1"/>
    <col min="5383" max="5383" width="16.42578125" style="28" customWidth="1"/>
    <col min="5384" max="5632" width="9" style="28"/>
    <col min="5633" max="5633" width="6.42578125" style="28" customWidth="1"/>
    <col min="5634" max="5634" width="40.140625" style="28" customWidth="1"/>
    <col min="5635" max="5635" width="16.42578125" style="28" customWidth="1"/>
    <col min="5636" max="5636" width="9" style="28"/>
    <col min="5637" max="5637" width="15.5703125" style="28" bestFit="1" customWidth="1"/>
    <col min="5638" max="5638" width="61.42578125" style="28" customWidth="1"/>
    <col min="5639" max="5639" width="16.42578125" style="28" customWidth="1"/>
    <col min="5640" max="5888" width="9" style="28"/>
    <col min="5889" max="5889" width="6.42578125" style="28" customWidth="1"/>
    <col min="5890" max="5890" width="40.140625" style="28" customWidth="1"/>
    <col min="5891" max="5891" width="16.42578125" style="28" customWidth="1"/>
    <col min="5892" max="5892" width="9" style="28"/>
    <col min="5893" max="5893" width="15.5703125" style="28" bestFit="1" customWidth="1"/>
    <col min="5894" max="5894" width="61.42578125" style="28" customWidth="1"/>
    <col min="5895" max="5895" width="16.42578125" style="28" customWidth="1"/>
    <col min="5896" max="6144" width="9" style="28"/>
    <col min="6145" max="6145" width="6.42578125" style="28" customWidth="1"/>
    <col min="6146" max="6146" width="40.140625" style="28" customWidth="1"/>
    <col min="6147" max="6147" width="16.42578125" style="28" customWidth="1"/>
    <col min="6148" max="6148" width="9" style="28"/>
    <col min="6149" max="6149" width="15.5703125" style="28" bestFit="1" customWidth="1"/>
    <col min="6150" max="6150" width="61.42578125" style="28" customWidth="1"/>
    <col min="6151" max="6151" width="16.42578125" style="28" customWidth="1"/>
    <col min="6152" max="6400" width="9" style="28"/>
    <col min="6401" max="6401" width="6.42578125" style="28" customWidth="1"/>
    <col min="6402" max="6402" width="40.140625" style="28" customWidth="1"/>
    <col min="6403" max="6403" width="16.42578125" style="28" customWidth="1"/>
    <col min="6404" max="6404" width="9" style="28"/>
    <col min="6405" max="6405" width="15.5703125" style="28" bestFit="1" customWidth="1"/>
    <col min="6406" max="6406" width="61.42578125" style="28" customWidth="1"/>
    <col min="6407" max="6407" width="16.42578125" style="28" customWidth="1"/>
    <col min="6408" max="6656" width="9" style="28"/>
    <col min="6657" max="6657" width="6.42578125" style="28" customWidth="1"/>
    <col min="6658" max="6658" width="40.140625" style="28" customWidth="1"/>
    <col min="6659" max="6659" width="16.42578125" style="28" customWidth="1"/>
    <col min="6660" max="6660" width="9" style="28"/>
    <col min="6661" max="6661" width="15.5703125" style="28" bestFit="1" customWidth="1"/>
    <col min="6662" max="6662" width="61.42578125" style="28" customWidth="1"/>
    <col min="6663" max="6663" width="16.42578125" style="28" customWidth="1"/>
    <col min="6664" max="6912" width="9" style="28"/>
    <col min="6913" max="6913" width="6.42578125" style="28" customWidth="1"/>
    <col min="6914" max="6914" width="40.140625" style="28" customWidth="1"/>
    <col min="6915" max="6915" width="16.42578125" style="28" customWidth="1"/>
    <col min="6916" max="6916" width="9" style="28"/>
    <col min="6917" max="6917" width="15.5703125" style="28" bestFit="1" customWidth="1"/>
    <col min="6918" max="6918" width="61.42578125" style="28" customWidth="1"/>
    <col min="6919" max="6919" width="16.42578125" style="28" customWidth="1"/>
    <col min="6920" max="7168" width="9" style="28"/>
    <col min="7169" max="7169" width="6.42578125" style="28" customWidth="1"/>
    <col min="7170" max="7170" width="40.140625" style="28" customWidth="1"/>
    <col min="7171" max="7171" width="16.42578125" style="28" customWidth="1"/>
    <col min="7172" max="7172" width="9" style="28"/>
    <col min="7173" max="7173" width="15.5703125" style="28" bestFit="1" customWidth="1"/>
    <col min="7174" max="7174" width="61.42578125" style="28" customWidth="1"/>
    <col min="7175" max="7175" width="16.42578125" style="28" customWidth="1"/>
    <col min="7176" max="7424" width="9" style="28"/>
    <col min="7425" max="7425" width="6.42578125" style="28" customWidth="1"/>
    <col min="7426" max="7426" width="40.140625" style="28" customWidth="1"/>
    <col min="7427" max="7427" width="16.42578125" style="28" customWidth="1"/>
    <col min="7428" max="7428" width="9" style="28"/>
    <col min="7429" max="7429" width="15.5703125" style="28" bestFit="1" customWidth="1"/>
    <col min="7430" max="7430" width="61.42578125" style="28" customWidth="1"/>
    <col min="7431" max="7431" width="16.42578125" style="28" customWidth="1"/>
    <col min="7432" max="7680" width="9" style="28"/>
    <col min="7681" max="7681" width="6.42578125" style="28" customWidth="1"/>
    <col min="7682" max="7682" width="40.140625" style="28" customWidth="1"/>
    <col min="7683" max="7683" width="16.42578125" style="28" customWidth="1"/>
    <col min="7684" max="7684" width="9" style="28"/>
    <col min="7685" max="7685" width="15.5703125" style="28" bestFit="1" customWidth="1"/>
    <col min="7686" max="7686" width="61.42578125" style="28" customWidth="1"/>
    <col min="7687" max="7687" width="16.42578125" style="28" customWidth="1"/>
    <col min="7688" max="7936" width="9" style="28"/>
    <col min="7937" max="7937" width="6.42578125" style="28" customWidth="1"/>
    <col min="7938" max="7938" width="40.140625" style="28" customWidth="1"/>
    <col min="7939" max="7939" width="16.42578125" style="28" customWidth="1"/>
    <col min="7940" max="7940" width="9" style="28"/>
    <col min="7941" max="7941" width="15.5703125" style="28" bestFit="1" customWidth="1"/>
    <col min="7942" max="7942" width="61.42578125" style="28" customWidth="1"/>
    <col min="7943" max="7943" width="16.42578125" style="28" customWidth="1"/>
    <col min="7944" max="8192" width="9" style="28"/>
    <col min="8193" max="8193" width="6.42578125" style="28" customWidth="1"/>
    <col min="8194" max="8194" width="40.140625" style="28" customWidth="1"/>
    <col min="8195" max="8195" width="16.42578125" style="28" customWidth="1"/>
    <col min="8196" max="8196" width="9" style="28"/>
    <col min="8197" max="8197" width="15.5703125" style="28" bestFit="1" customWidth="1"/>
    <col min="8198" max="8198" width="61.42578125" style="28" customWidth="1"/>
    <col min="8199" max="8199" width="16.42578125" style="28" customWidth="1"/>
    <col min="8200" max="8448" width="9" style="28"/>
    <col min="8449" max="8449" width="6.42578125" style="28" customWidth="1"/>
    <col min="8450" max="8450" width="40.140625" style="28" customWidth="1"/>
    <col min="8451" max="8451" width="16.42578125" style="28" customWidth="1"/>
    <col min="8452" max="8452" width="9" style="28"/>
    <col min="8453" max="8453" width="15.5703125" style="28" bestFit="1" customWidth="1"/>
    <col min="8454" max="8454" width="61.42578125" style="28" customWidth="1"/>
    <col min="8455" max="8455" width="16.42578125" style="28" customWidth="1"/>
    <col min="8456" max="8704" width="9" style="28"/>
    <col min="8705" max="8705" width="6.42578125" style="28" customWidth="1"/>
    <col min="8706" max="8706" width="40.140625" style="28" customWidth="1"/>
    <col min="8707" max="8707" width="16.42578125" style="28" customWidth="1"/>
    <col min="8708" max="8708" width="9" style="28"/>
    <col min="8709" max="8709" width="15.5703125" style="28" bestFit="1" customWidth="1"/>
    <col min="8710" max="8710" width="61.42578125" style="28" customWidth="1"/>
    <col min="8711" max="8711" width="16.42578125" style="28" customWidth="1"/>
    <col min="8712" max="8960" width="9" style="28"/>
    <col min="8961" max="8961" width="6.42578125" style="28" customWidth="1"/>
    <col min="8962" max="8962" width="40.140625" style="28" customWidth="1"/>
    <col min="8963" max="8963" width="16.42578125" style="28" customWidth="1"/>
    <col min="8964" max="8964" width="9" style="28"/>
    <col min="8965" max="8965" width="15.5703125" style="28" bestFit="1" customWidth="1"/>
    <col min="8966" max="8966" width="61.42578125" style="28" customWidth="1"/>
    <col min="8967" max="8967" width="16.42578125" style="28" customWidth="1"/>
    <col min="8968" max="9216" width="9" style="28"/>
    <col min="9217" max="9217" width="6.42578125" style="28" customWidth="1"/>
    <col min="9218" max="9218" width="40.140625" style="28" customWidth="1"/>
    <col min="9219" max="9219" width="16.42578125" style="28" customWidth="1"/>
    <col min="9220" max="9220" width="9" style="28"/>
    <col min="9221" max="9221" width="15.5703125" style="28" bestFit="1" customWidth="1"/>
    <col min="9222" max="9222" width="61.42578125" style="28" customWidth="1"/>
    <col min="9223" max="9223" width="16.42578125" style="28" customWidth="1"/>
    <col min="9224" max="9472" width="9" style="28"/>
    <col min="9473" max="9473" width="6.42578125" style="28" customWidth="1"/>
    <col min="9474" max="9474" width="40.140625" style="28" customWidth="1"/>
    <col min="9475" max="9475" width="16.42578125" style="28" customWidth="1"/>
    <col min="9476" max="9476" width="9" style="28"/>
    <col min="9477" max="9477" width="15.5703125" style="28" bestFit="1" customWidth="1"/>
    <col min="9478" max="9478" width="61.42578125" style="28" customWidth="1"/>
    <col min="9479" max="9479" width="16.42578125" style="28" customWidth="1"/>
    <col min="9480" max="9728" width="9" style="28"/>
    <col min="9729" max="9729" width="6.42578125" style="28" customWidth="1"/>
    <col min="9730" max="9730" width="40.140625" style="28" customWidth="1"/>
    <col min="9731" max="9731" width="16.42578125" style="28" customWidth="1"/>
    <col min="9732" max="9732" width="9" style="28"/>
    <col min="9733" max="9733" width="15.5703125" style="28" bestFit="1" customWidth="1"/>
    <col min="9734" max="9734" width="61.42578125" style="28" customWidth="1"/>
    <col min="9735" max="9735" width="16.42578125" style="28" customWidth="1"/>
    <col min="9736" max="9984" width="9" style="28"/>
    <col min="9985" max="9985" width="6.42578125" style="28" customWidth="1"/>
    <col min="9986" max="9986" width="40.140625" style="28" customWidth="1"/>
    <col min="9987" max="9987" width="16.42578125" style="28" customWidth="1"/>
    <col min="9988" max="9988" width="9" style="28"/>
    <col min="9989" max="9989" width="15.5703125" style="28" bestFit="1" customWidth="1"/>
    <col min="9990" max="9990" width="61.42578125" style="28" customWidth="1"/>
    <col min="9991" max="9991" width="16.42578125" style="28" customWidth="1"/>
    <col min="9992" max="10240" width="9" style="28"/>
    <col min="10241" max="10241" width="6.42578125" style="28" customWidth="1"/>
    <col min="10242" max="10242" width="40.140625" style="28" customWidth="1"/>
    <col min="10243" max="10243" width="16.42578125" style="28" customWidth="1"/>
    <col min="10244" max="10244" width="9" style="28"/>
    <col min="10245" max="10245" width="15.5703125" style="28" bestFit="1" customWidth="1"/>
    <col min="10246" max="10246" width="61.42578125" style="28" customWidth="1"/>
    <col min="10247" max="10247" width="16.42578125" style="28" customWidth="1"/>
    <col min="10248" max="10496" width="9" style="28"/>
    <col min="10497" max="10497" width="6.42578125" style="28" customWidth="1"/>
    <col min="10498" max="10498" width="40.140625" style="28" customWidth="1"/>
    <col min="10499" max="10499" width="16.42578125" style="28" customWidth="1"/>
    <col min="10500" max="10500" width="9" style="28"/>
    <col min="10501" max="10501" width="15.5703125" style="28" bestFit="1" customWidth="1"/>
    <col min="10502" max="10502" width="61.42578125" style="28" customWidth="1"/>
    <col min="10503" max="10503" width="16.42578125" style="28" customWidth="1"/>
    <col min="10504" max="10752" width="9" style="28"/>
    <col min="10753" max="10753" width="6.42578125" style="28" customWidth="1"/>
    <col min="10754" max="10754" width="40.140625" style="28" customWidth="1"/>
    <col min="10755" max="10755" width="16.42578125" style="28" customWidth="1"/>
    <col min="10756" max="10756" width="9" style="28"/>
    <col min="10757" max="10757" width="15.5703125" style="28" bestFit="1" customWidth="1"/>
    <col min="10758" max="10758" width="61.42578125" style="28" customWidth="1"/>
    <col min="10759" max="10759" width="16.42578125" style="28" customWidth="1"/>
    <col min="10760" max="11008" width="9" style="28"/>
    <col min="11009" max="11009" width="6.42578125" style="28" customWidth="1"/>
    <col min="11010" max="11010" width="40.140625" style="28" customWidth="1"/>
    <col min="11011" max="11011" width="16.42578125" style="28" customWidth="1"/>
    <col min="11012" max="11012" width="9" style="28"/>
    <col min="11013" max="11013" width="15.5703125" style="28" bestFit="1" customWidth="1"/>
    <col min="11014" max="11014" width="61.42578125" style="28" customWidth="1"/>
    <col min="11015" max="11015" width="16.42578125" style="28" customWidth="1"/>
    <col min="11016" max="11264" width="9" style="28"/>
    <col min="11265" max="11265" width="6.42578125" style="28" customWidth="1"/>
    <col min="11266" max="11266" width="40.140625" style="28" customWidth="1"/>
    <col min="11267" max="11267" width="16.42578125" style="28" customWidth="1"/>
    <col min="11268" max="11268" width="9" style="28"/>
    <col min="11269" max="11269" width="15.5703125" style="28" bestFit="1" customWidth="1"/>
    <col min="11270" max="11270" width="61.42578125" style="28" customWidth="1"/>
    <col min="11271" max="11271" width="16.42578125" style="28" customWidth="1"/>
    <col min="11272" max="11520" width="9" style="28"/>
    <col min="11521" max="11521" width="6.42578125" style="28" customWidth="1"/>
    <col min="11522" max="11522" width="40.140625" style="28" customWidth="1"/>
    <col min="11523" max="11523" width="16.42578125" style="28" customWidth="1"/>
    <col min="11524" max="11524" width="9" style="28"/>
    <col min="11525" max="11525" width="15.5703125" style="28" bestFit="1" customWidth="1"/>
    <col min="11526" max="11526" width="61.42578125" style="28" customWidth="1"/>
    <col min="11527" max="11527" width="16.42578125" style="28" customWidth="1"/>
    <col min="11528" max="11776" width="9" style="28"/>
    <col min="11777" max="11777" width="6.42578125" style="28" customWidth="1"/>
    <col min="11778" max="11778" width="40.140625" style="28" customWidth="1"/>
    <col min="11779" max="11779" width="16.42578125" style="28" customWidth="1"/>
    <col min="11780" max="11780" width="9" style="28"/>
    <col min="11781" max="11781" width="15.5703125" style="28" bestFit="1" customWidth="1"/>
    <col min="11782" max="11782" width="61.42578125" style="28" customWidth="1"/>
    <col min="11783" max="11783" width="16.42578125" style="28" customWidth="1"/>
    <col min="11784" max="12032" width="9" style="28"/>
    <col min="12033" max="12033" width="6.42578125" style="28" customWidth="1"/>
    <col min="12034" max="12034" width="40.140625" style="28" customWidth="1"/>
    <col min="12035" max="12035" width="16.42578125" style="28" customWidth="1"/>
    <col min="12036" max="12036" width="9" style="28"/>
    <col min="12037" max="12037" width="15.5703125" style="28" bestFit="1" customWidth="1"/>
    <col min="12038" max="12038" width="61.42578125" style="28" customWidth="1"/>
    <col min="12039" max="12039" width="16.42578125" style="28" customWidth="1"/>
    <col min="12040" max="12288" width="9" style="28"/>
    <col min="12289" max="12289" width="6.42578125" style="28" customWidth="1"/>
    <col min="12290" max="12290" width="40.140625" style="28" customWidth="1"/>
    <col min="12291" max="12291" width="16.42578125" style="28" customWidth="1"/>
    <col min="12292" max="12292" width="9" style="28"/>
    <col min="12293" max="12293" width="15.5703125" style="28" bestFit="1" customWidth="1"/>
    <col min="12294" max="12294" width="61.42578125" style="28" customWidth="1"/>
    <col min="12295" max="12295" width="16.42578125" style="28" customWidth="1"/>
    <col min="12296" max="12544" width="9" style="28"/>
    <col min="12545" max="12545" width="6.42578125" style="28" customWidth="1"/>
    <col min="12546" max="12546" width="40.140625" style="28" customWidth="1"/>
    <col min="12547" max="12547" width="16.42578125" style="28" customWidth="1"/>
    <col min="12548" max="12548" width="9" style="28"/>
    <col min="12549" max="12549" width="15.5703125" style="28" bestFit="1" customWidth="1"/>
    <col min="12550" max="12550" width="61.42578125" style="28" customWidth="1"/>
    <col min="12551" max="12551" width="16.42578125" style="28" customWidth="1"/>
    <col min="12552" max="12800" width="9" style="28"/>
    <col min="12801" max="12801" width="6.42578125" style="28" customWidth="1"/>
    <col min="12802" max="12802" width="40.140625" style="28" customWidth="1"/>
    <col min="12803" max="12803" width="16.42578125" style="28" customWidth="1"/>
    <col min="12804" max="12804" width="9" style="28"/>
    <col min="12805" max="12805" width="15.5703125" style="28" bestFit="1" customWidth="1"/>
    <col min="12806" max="12806" width="61.42578125" style="28" customWidth="1"/>
    <col min="12807" max="12807" width="16.42578125" style="28" customWidth="1"/>
    <col min="12808" max="13056" width="9" style="28"/>
    <col min="13057" max="13057" width="6.42578125" style="28" customWidth="1"/>
    <col min="13058" max="13058" width="40.140625" style="28" customWidth="1"/>
    <col min="13059" max="13059" width="16.42578125" style="28" customWidth="1"/>
    <col min="13060" max="13060" width="9" style="28"/>
    <col min="13061" max="13061" width="15.5703125" style="28" bestFit="1" customWidth="1"/>
    <col min="13062" max="13062" width="61.42578125" style="28" customWidth="1"/>
    <col min="13063" max="13063" width="16.42578125" style="28" customWidth="1"/>
    <col min="13064" max="13312" width="9" style="28"/>
    <col min="13313" max="13313" width="6.42578125" style="28" customWidth="1"/>
    <col min="13314" max="13314" width="40.140625" style="28" customWidth="1"/>
    <col min="13315" max="13315" width="16.42578125" style="28" customWidth="1"/>
    <col min="13316" max="13316" width="9" style="28"/>
    <col min="13317" max="13317" width="15.5703125" style="28" bestFit="1" customWidth="1"/>
    <col min="13318" max="13318" width="61.42578125" style="28" customWidth="1"/>
    <col min="13319" max="13319" width="16.42578125" style="28" customWidth="1"/>
    <col min="13320" max="13568" width="9" style="28"/>
    <col min="13569" max="13569" width="6.42578125" style="28" customWidth="1"/>
    <col min="13570" max="13570" width="40.140625" style="28" customWidth="1"/>
    <col min="13571" max="13571" width="16.42578125" style="28" customWidth="1"/>
    <col min="13572" max="13572" width="9" style="28"/>
    <col min="13573" max="13573" width="15.5703125" style="28" bestFit="1" customWidth="1"/>
    <col min="13574" max="13574" width="61.42578125" style="28" customWidth="1"/>
    <col min="13575" max="13575" width="16.42578125" style="28" customWidth="1"/>
    <col min="13576" max="13824" width="9" style="28"/>
    <col min="13825" max="13825" width="6.42578125" style="28" customWidth="1"/>
    <col min="13826" max="13826" width="40.140625" style="28" customWidth="1"/>
    <col min="13827" max="13827" width="16.42578125" style="28" customWidth="1"/>
    <col min="13828" max="13828" width="9" style="28"/>
    <col min="13829" max="13829" width="15.5703125" style="28" bestFit="1" customWidth="1"/>
    <col min="13830" max="13830" width="61.42578125" style="28" customWidth="1"/>
    <col min="13831" max="13831" width="16.42578125" style="28" customWidth="1"/>
    <col min="13832" max="14080" width="9" style="28"/>
    <col min="14081" max="14081" width="6.42578125" style="28" customWidth="1"/>
    <col min="14082" max="14082" width="40.140625" style="28" customWidth="1"/>
    <col min="14083" max="14083" width="16.42578125" style="28" customWidth="1"/>
    <col min="14084" max="14084" width="9" style="28"/>
    <col min="14085" max="14085" width="15.5703125" style="28" bestFit="1" customWidth="1"/>
    <col min="14086" max="14086" width="61.42578125" style="28" customWidth="1"/>
    <col min="14087" max="14087" width="16.42578125" style="28" customWidth="1"/>
    <col min="14088" max="14336" width="9" style="28"/>
    <col min="14337" max="14337" width="6.42578125" style="28" customWidth="1"/>
    <col min="14338" max="14338" width="40.140625" style="28" customWidth="1"/>
    <col min="14339" max="14339" width="16.42578125" style="28" customWidth="1"/>
    <col min="14340" max="14340" width="9" style="28"/>
    <col min="14341" max="14341" width="15.5703125" style="28" bestFit="1" customWidth="1"/>
    <col min="14342" max="14342" width="61.42578125" style="28" customWidth="1"/>
    <col min="14343" max="14343" width="16.42578125" style="28" customWidth="1"/>
    <col min="14344" max="14592" width="9" style="28"/>
    <col min="14593" max="14593" width="6.42578125" style="28" customWidth="1"/>
    <col min="14594" max="14594" width="40.140625" style="28" customWidth="1"/>
    <col min="14595" max="14595" width="16.42578125" style="28" customWidth="1"/>
    <col min="14596" max="14596" width="9" style="28"/>
    <col min="14597" max="14597" width="15.5703125" style="28" bestFit="1" customWidth="1"/>
    <col min="14598" max="14598" width="61.42578125" style="28" customWidth="1"/>
    <col min="14599" max="14599" width="16.42578125" style="28" customWidth="1"/>
    <col min="14600" max="14848" width="9" style="28"/>
    <col min="14849" max="14849" width="6.42578125" style="28" customWidth="1"/>
    <col min="14850" max="14850" width="40.140625" style="28" customWidth="1"/>
    <col min="14851" max="14851" width="16.42578125" style="28" customWidth="1"/>
    <col min="14852" max="14852" width="9" style="28"/>
    <col min="14853" max="14853" width="15.5703125" style="28" bestFit="1" customWidth="1"/>
    <col min="14854" max="14854" width="61.42578125" style="28" customWidth="1"/>
    <col min="14855" max="14855" width="16.42578125" style="28" customWidth="1"/>
    <col min="14856" max="15104" width="9" style="28"/>
    <col min="15105" max="15105" width="6.42578125" style="28" customWidth="1"/>
    <col min="15106" max="15106" width="40.140625" style="28" customWidth="1"/>
    <col min="15107" max="15107" width="16.42578125" style="28" customWidth="1"/>
    <col min="15108" max="15108" width="9" style="28"/>
    <col min="15109" max="15109" width="15.5703125" style="28" bestFit="1" customWidth="1"/>
    <col min="15110" max="15110" width="61.42578125" style="28" customWidth="1"/>
    <col min="15111" max="15111" width="16.42578125" style="28" customWidth="1"/>
    <col min="15112" max="15360" width="9" style="28"/>
    <col min="15361" max="15361" width="6.42578125" style="28" customWidth="1"/>
    <col min="15362" max="15362" width="40.140625" style="28" customWidth="1"/>
    <col min="15363" max="15363" width="16.42578125" style="28" customWidth="1"/>
    <col min="15364" max="15364" width="9" style="28"/>
    <col min="15365" max="15365" width="15.5703125" style="28" bestFit="1" customWidth="1"/>
    <col min="15366" max="15366" width="61.42578125" style="28" customWidth="1"/>
    <col min="15367" max="15367" width="16.42578125" style="28" customWidth="1"/>
    <col min="15368" max="15616" width="9" style="28"/>
    <col min="15617" max="15617" width="6.42578125" style="28" customWidth="1"/>
    <col min="15618" max="15618" width="40.140625" style="28" customWidth="1"/>
    <col min="15619" max="15619" width="16.42578125" style="28" customWidth="1"/>
    <col min="15620" max="15620" width="9" style="28"/>
    <col min="15621" max="15621" width="15.5703125" style="28" bestFit="1" customWidth="1"/>
    <col min="15622" max="15622" width="61.42578125" style="28" customWidth="1"/>
    <col min="15623" max="15623" width="16.42578125" style="28" customWidth="1"/>
    <col min="15624" max="15872" width="9" style="28"/>
    <col min="15873" max="15873" width="6.42578125" style="28" customWidth="1"/>
    <col min="15874" max="15874" width="40.140625" style="28" customWidth="1"/>
    <col min="15875" max="15875" width="16.42578125" style="28" customWidth="1"/>
    <col min="15876" max="15876" width="9" style="28"/>
    <col min="15877" max="15877" width="15.5703125" style="28" bestFit="1" customWidth="1"/>
    <col min="15878" max="15878" width="61.42578125" style="28" customWidth="1"/>
    <col min="15879" max="15879" width="16.42578125" style="28" customWidth="1"/>
    <col min="15880" max="16128" width="9" style="28"/>
    <col min="16129" max="16129" width="6.42578125" style="28" customWidth="1"/>
    <col min="16130" max="16130" width="40.140625" style="28" customWidth="1"/>
    <col min="16131" max="16131" width="16.42578125" style="28" customWidth="1"/>
    <col min="16132" max="16132" width="9" style="28"/>
    <col min="16133" max="16133" width="15.5703125" style="28" bestFit="1" customWidth="1"/>
    <col min="16134" max="16134" width="61.42578125" style="28" customWidth="1"/>
    <col min="16135" max="16135" width="16.42578125" style="28" customWidth="1"/>
    <col min="16136" max="16384" width="9" style="28"/>
  </cols>
  <sheetData>
    <row r="1" spans="1:7" ht="27.75" x14ac:dyDescent="0.55000000000000004">
      <c r="A1" s="106" t="s">
        <v>275</v>
      </c>
      <c r="B1" s="106"/>
      <c r="C1" s="106"/>
      <c r="D1" s="106"/>
      <c r="E1" s="106"/>
      <c r="F1" s="106"/>
      <c r="G1" s="106"/>
    </row>
    <row r="2" spans="1:7" ht="27.75" x14ac:dyDescent="0.55000000000000004">
      <c r="A2" s="106" t="s">
        <v>233</v>
      </c>
      <c r="B2" s="106"/>
      <c r="C2" s="106"/>
      <c r="D2" s="106"/>
      <c r="E2" s="106"/>
      <c r="F2" s="106"/>
      <c r="G2" s="106"/>
    </row>
    <row r="3" spans="1:7" ht="27.75" x14ac:dyDescent="0.55000000000000004">
      <c r="A3" s="107" t="s">
        <v>234</v>
      </c>
      <c r="B3" s="107"/>
      <c r="C3" s="107"/>
      <c r="D3" s="107"/>
      <c r="E3" s="107"/>
      <c r="F3" s="107"/>
      <c r="G3" s="107"/>
    </row>
    <row r="4" spans="1:7" s="29" customFormat="1" x14ac:dyDescent="0.25">
      <c r="A4" s="108" t="s">
        <v>54</v>
      </c>
      <c r="B4" s="108" t="s">
        <v>56</v>
      </c>
      <c r="C4" s="108" t="s">
        <v>235</v>
      </c>
      <c r="D4" s="109" t="s">
        <v>236</v>
      </c>
      <c r="E4" s="109"/>
      <c r="F4" s="108" t="s">
        <v>237</v>
      </c>
      <c r="G4" s="108" t="s">
        <v>230</v>
      </c>
    </row>
    <row r="5" spans="1:7" s="30" customFormat="1" ht="65.25" x14ac:dyDescent="0.25">
      <c r="A5" s="108"/>
      <c r="B5" s="108"/>
      <c r="C5" s="108"/>
      <c r="D5" s="19" t="s">
        <v>238</v>
      </c>
      <c r="E5" s="19" t="s">
        <v>239</v>
      </c>
      <c r="F5" s="108"/>
      <c r="G5" s="108"/>
    </row>
    <row r="6" spans="1:7" x14ac:dyDescent="0.55000000000000004">
      <c r="A6" s="31"/>
      <c r="B6" s="32" t="s">
        <v>240</v>
      </c>
      <c r="C6" s="33"/>
      <c r="D6" s="34" t="s">
        <v>229</v>
      </c>
      <c r="E6" s="34" t="s">
        <v>229</v>
      </c>
      <c r="F6" s="35"/>
      <c r="G6" s="35"/>
    </row>
    <row r="7" spans="1:7" s="4" customFormat="1" x14ac:dyDescent="0.25">
      <c r="A7" s="36">
        <v>1</v>
      </c>
      <c r="B7" s="37"/>
      <c r="C7" s="38"/>
      <c r="D7" s="37"/>
      <c r="E7" s="37"/>
      <c r="F7" s="37"/>
      <c r="G7" s="37"/>
    </row>
    <row r="8" spans="1:7" x14ac:dyDescent="0.55000000000000004">
      <c r="A8" s="39">
        <f>A7+1</f>
        <v>2</v>
      </c>
      <c r="B8" s="40"/>
      <c r="C8" s="41"/>
      <c r="D8" s="42"/>
      <c r="E8" s="42"/>
      <c r="F8" s="42"/>
      <c r="G8" s="42"/>
    </row>
    <row r="9" spans="1:7" x14ac:dyDescent="0.55000000000000004">
      <c r="A9" s="39">
        <f t="shared" ref="A9:A13" si="0">A8+1</f>
        <v>3</v>
      </c>
      <c r="B9" s="40"/>
      <c r="C9" s="41"/>
      <c r="D9" s="42"/>
      <c r="E9" s="42"/>
      <c r="F9" s="42"/>
      <c r="G9" s="42"/>
    </row>
    <row r="10" spans="1:7" s="45" customFormat="1" x14ac:dyDescent="0.55000000000000004">
      <c r="A10" s="39">
        <f t="shared" si="0"/>
        <v>4</v>
      </c>
      <c r="B10" s="43"/>
      <c r="C10" s="41"/>
      <c r="D10" s="44"/>
      <c r="E10" s="44"/>
      <c r="F10" s="44"/>
      <c r="G10" s="44"/>
    </row>
    <row r="11" spans="1:7" x14ac:dyDescent="0.55000000000000004">
      <c r="A11" s="39">
        <f t="shared" si="0"/>
        <v>5</v>
      </c>
      <c r="B11" s="46"/>
      <c r="C11" s="41"/>
      <c r="D11" s="42"/>
      <c r="E11" s="42"/>
      <c r="F11" s="42"/>
      <c r="G11" s="42"/>
    </row>
    <row r="12" spans="1:7" x14ac:dyDescent="0.55000000000000004">
      <c r="A12" s="39">
        <f t="shared" si="0"/>
        <v>6</v>
      </c>
      <c r="B12" s="46"/>
      <c r="C12" s="41"/>
      <c r="D12" s="42"/>
      <c r="E12" s="42"/>
      <c r="F12" s="42"/>
      <c r="G12" s="42"/>
    </row>
    <row r="13" spans="1:7" x14ac:dyDescent="0.55000000000000004">
      <c r="A13" s="39">
        <f t="shared" si="0"/>
        <v>7</v>
      </c>
      <c r="B13" s="46"/>
      <c r="C13" s="41"/>
      <c r="D13" s="42"/>
      <c r="E13" s="42"/>
      <c r="F13" s="42"/>
      <c r="G13" s="42"/>
    </row>
    <row r="14" spans="1:7" s="50" customFormat="1" x14ac:dyDescent="0.55000000000000004">
      <c r="A14" s="47"/>
      <c r="B14" s="48" t="s">
        <v>241</v>
      </c>
      <c r="C14" s="49">
        <f>SUM(C7:C13)</f>
        <v>0</v>
      </c>
      <c r="D14" s="35"/>
      <c r="E14" s="35"/>
      <c r="F14" s="35"/>
      <c r="G14" s="35"/>
    </row>
    <row r="15" spans="1:7" s="50" customFormat="1" x14ac:dyDescent="0.55000000000000004">
      <c r="A15" s="31"/>
      <c r="B15" s="51" t="s">
        <v>242</v>
      </c>
      <c r="C15" s="49"/>
      <c r="D15" s="35"/>
      <c r="E15" s="35"/>
      <c r="F15" s="35"/>
      <c r="G15" s="35"/>
    </row>
    <row r="16" spans="1:7" s="50" customFormat="1" x14ac:dyDescent="0.55000000000000004">
      <c r="A16" s="52">
        <v>1</v>
      </c>
      <c r="B16" s="53"/>
      <c r="C16" s="54"/>
      <c r="D16" s="55"/>
      <c r="E16" s="55"/>
      <c r="F16" s="55"/>
      <c r="G16" s="55"/>
    </row>
    <row r="17" spans="1:7" s="50" customFormat="1" x14ac:dyDescent="0.55000000000000004">
      <c r="A17" s="52">
        <v>2</v>
      </c>
      <c r="B17" s="53"/>
      <c r="C17" s="54"/>
      <c r="D17" s="55"/>
      <c r="E17" s="55"/>
      <c r="F17" s="55"/>
      <c r="G17" s="55"/>
    </row>
    <row r="18" spans="1:7" s="50" customFormat="1" x14ac:dyDescent="0.55000000000000004">
      <c r="A18" s="56">
        <v>3</v>
      </c>
      <c r="B18" s="57"/>
      <c r="C18" s="58"/>
      <c r="D18" s="55"/>
      <c r="E18" s="55"/>
      <c r="F18" s="55"/>
      <c r="G18" s="55"/>
    </row>
    <row r="19" spans="1:7" s="50" customFormat="1" x14ac:dyDescent="0.55000000000000004">
      <c r="A19" s="47"/>
      <c r="B19" s="48" t="s">
        <v>241</v>
      </c>
      <c r="C19" s="49">
        <f>SUM(C16:C18)</f>
        <v>0</v>
      </c>
      <c r="D19" s="35"/>
      <c r="E19" s="35"/>
      <c r="F19" s="35"/>
      <c r="G19" s="35"/>
    </row>
    <row r="20" spans="1:7" s="50" customFormat="1" x14ac:dyDescent="0.55000000000000004">
      <c r="A20" s="47"/>
      <c r="B20" s="48" t="s">
        <v>243</v>
      </c>
      <c r="C20" s="49">
        <f>C19+C14</f>
        <v>0</v>
      </c>
      <c r="D20" s="35"/>
      <c r="E20" s="35"/>
      <c r="F20" s="35"/>
      <c r="G20" s="35"/>
    </row>
    <row r="22" spans="1:7" x14ac:dyDescent="0.55000000000000004">
      <c r="C22" s="60"/>
    </row>
    <row r="24" spans="1:7" x14ac:dyDescent="0.55000000000000004">
      <c r="C24" s="61"/>
    </row>
  </sheetData>
  <mergeCells count="9">
    <mergeCell ref="A1:G1"/>
    <mergeCell ref="A2:G2"/>
    <mergeCell ref="A3:G3"/>
    <mergeCell ref="A4:A5"/>
    <mergeCell ref="B4:B5"/>
    <mergeCell ref="C4:C5"/>
    <mergeCell ref="D4:E4"/>
    <mergeCell ref="F4:F5"/>
    <mergeCell ref="G4:G5"/>
  </mergeCells>
  <printOptions horizontalCentered="1"/>
  <pageMargins left="0" right="0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คำชี้แจงการของบลงทุนปี65</vt:lpstr>
      <vt:lpstr>แบบสรุปกรอบวงเงิน</vt:lpstr>
      <vt:lpstr>1_เพื่อทดแทนของเดิม65</vt:lpstr>
      <vt:lpstr>2_เพิ่มปริมาณเป้าหมาย65</vt:lpstr>
      <vt:lpstr>3_เพิ่มประสิทธิภาพ</vt:lpstr>
      <vt:lpstr>4_เพื่อเพิ่มผลผลิต</vt:lpstr>
      <vt:lpstr>5_แบบฟอร์มสเปค</vt:lpstr>
      <vt:lpstr>6_แบบฟอร์มสิ่งก่อสร้าง</vt:lpstr>
      <vt:lpstr>'5_แบบฟอร์มสเปค'!Print_Titles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2021-09-20T08:18:50Z</cp:lastPrinted>
  <dcterms:created xsi:type="dcterms:W3CDTF">2020-09-22T07:11:39Z</dcterms:created>
  <dcterms:modified xsi:type="dcterms:W3CDTF">2021-09-21T06:31:03Z</dcterms:modified>
</cp:coreProperties>
</file>