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ข้อมูล Drive D\พัสดุ มหาวิทยาลัยอุบลฯ\วัสดุ\ส่วนกลาง สนอ. 63\วัสดุรวมศูนย์ 2563\เบิกจ่าย 64\ไตรมาส 3-64\"/>
    </mc:Choice>
  </mc:AlternateContent>
  <bookViews>
    <workbookView xWindow="0" yWindow="0" windowWidth="21600" windowHeight="9375" tabRatio="500" activeTab="1"/>
  </bookViews>
  <sheets>
    <sheet name="ไตรมาส 3-64" sheetId="3" r:id="rId1"/>
    <sheet name="รวมแนวตั้ง" sheetId="2" r:id="rId2"/>
  </sheets>
  <definedNames>
    <definedName name="_xlnm._FilterDatabase" localSheetId="0" hidden="1">'ไตรมาส 3-64'!$A$3:$AV$3</definedName>
  </definedNames>
  <calcPr calcId="162913"/>
</workbook>
</file>

<file path=xl/calcChain.xml><?xml version="1.0" encoding="utf-8"?>
<calcChain xmlns="http://schemas.openxmlformats.org/spreadsheetml/2006/main">
  <c r="C21" i="2" l="1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22" i="2" l="1"/>
</calcChain>
</file>

<file path=xl/sharedStrings.xml><?xml version="1.0" encoding="utf-8"?>
<sst xmlns="http://schemas.openxmlformats.org/spreadsheetml/2006/main" count="610" uniqueCount="346">
  <si>
    <t xml:space="preserve">
                        #
                    </t>
  </si>
  <si>
    <t xml:space="preserve">
                        รายการ
                    </t>
  </si>
  <si>
    <t xml:space="preserve">
                กองกลาง
        </t>
  </si>
  <si>
    <t xml:space="preserve">
                กองการเจ้าหน้าที่
        </t>
  </si>
  <si>
    <t xml:space="preserve">
                กองคลัง
        </t>
  </si>
  <si>
    <t xml:space="preserve">
                กองบริการการศึกษา
        </t>
  </si>
  <si>
    <t xml:space="preserve">
                กองแผนงาน
        </t>
  </si>
  <si>
    <t xml:space="preserve">
                ศูนย์เครื่องมือวิทยาศาสตร์
        </t>
  </si>
  <si>
    <t xml:space="preserve">
                สภาอาจารย์
        </t>
  </si>
  <si>
    <t xml:space="preserve">
                สำนักงานกฎหมายและนิติการ
        </t>
  </si>
  <si>
    <t xml:space="preserve">
                สำนักงานตรวจสอบภายใน
        </t>
  </si>
  <si>
    <t xml:space="preserve">
                สำนักงานบริหารกายภาพและสิ่งแวดล้อม
        </t>
  </si>
  <si>
    <t xml:space="preserve">
                สำนักงานบริหารบัณฑิตศึกษา
        </t>
  </si>
  <si>
    <t xml:space="preserve">
                สำนักงานประกันคุณภาพการศึกษาและสารสนเทศ
        </t>
  </si>
  <si>
    <t xml:space="preserve">
                สำนักงานพัฒนาคุณภาพการศึกษา
        </t>
  </si>
  <si>
    <t xml:space="preserve">
                สำนักงานพัฒนานักศึกษา
        </t>
  </si>
  <si>
    <t xml:space="preserve">
                สำนักงานรักษาความปลอดภัยและสวัสดิภาพบุคลากร
        </t>
  </si>
  <si>
    <t xml:space="preserve">
                สำนักงานวิเทศสัมพันธ์
        </t>
  </si>
  <si>
    <t xml:space="preserve">
                สำนักงานส่งเสริมบริหารการวิจัยฯ
        </t>
  </si>
  <si>
    <t xml:space="preserve">
                สำนักงานสภามหาวิทยาลัย
        </t>
  </si>
  <si>
    <t xml:space="preserve">
                        รวมเบิก
                    </t>
  </si>
  <si>
    <t xml:space="preserve">
                        รวมมูลค่าเบิกจ่าย
                    </t>
  </si>
  <si>
    <t>จำนวนเบิก</t>
  </si>
  <si>
    <t>มูลค่าเบิกจ่าย</t>
  </si>
  <si>
    <t>010101003 กรรไกร ขนาด 8 นิ้ว (รวมศูนย์) 1321</t>
  </si>
  <si>
    <t>อัน</t>
  </si>
  <si>
    <t>010305003 กระดาษถ่ายเอกสาร เอ 4 ขนาด 80 แกรม (รวมศูนย์) 1327</t>
  </si>
  <si>
    <t>รีม</t>
  </si>
  <si>
    <t>019601052 ฟิวเจอร์บอร์ด (60*120 ซม.) 1407</t>
  </si>
  <si>
    <t>แผ่น</t>
  </si>
  <si>
    <t>019801006 ปากกาไวท์บอร์ด คละสี หัวแหลม 2126</t>
  </si>
  <si>
    <t>ด้าม</t>
  </si>
  <si>
    <t>030301005 แม่กุญแจ 1416</t>
  </si>
  <si>
    <t>ตัว</t>
  </si>
  <si>
    <t>031203012 สกรู 1484</t>
  </si>
  <si>
    <t>ถุง</t>
  </si>
  <si>
    <t>032404002 ไม้อัด 1485</t>
  </si>
  <si>
    <t>034701004 กาวช้าง 1409</t>
  </si>
  <si>
    <t>หลอด</t>
  </si>
  <si>
    <t>034701005 กาวสเปรย์ Super 77 1408</t>
  </si>
  <si>
    <t>กระป๋อง</t>
  </si>
  <si>
    <t>061501002 ถ่านก้อนขนาด AAA 1413</t>
  </si>
  <si>
    <t>ก้อน</t>
  </si>
  <si>
    <t>070901013 การ์ดรีดเดอร์ (ตัวอ่านการ์ด) 1406</t>
  </si>
  <si>
    <t>011701002 ถุงพลาสติกใส ขนาด 12*18 1550</t>
  </si>
  <si>
    <t>แพ็ค</t>
  </si>
  <si>
    <t>010305011 กระดาษถ่ายเอกสาร F4 (สีขาว) 1381</t>
  </si>
  <si>
    <t>011701003 ถุงหูหิ้ว ขนาด 12*20 นิ้ว ( 1มัด/10 แพ็ค) และ (1 กระสอบ/ 6 มัด) 1528</t>
  </si>
  <si>
    <t>013802001 เจลน้ำหอมปรับอากาศ 1549</t>
  </si>
  <si>
    <t>018001011 ผ้าเช็ดโต๊ะ 12*12 นิ้ว 1527</t>
  </si>
  <si>
    <t>ผืน</t>
  </si>
  <si>
    <t>0350001002 น้ำยาเคลือบแว็กซ์ 2644</t>
  </si>
  <si>
    <t>แกลลอน</t>
  </si>
  <si>
    <t>035303001 ตะขอติดผนัง 1532</t>
  </si>
  <si>
    <t>040401001 ถุงมือยาง 1544</t>
  </si>
  <si>
    <t>คู่</t>
  </si>
  <si>
    <t>090213001 ผ้าปิดจมูก 1535</t>
  </si>
  <si>
    <t>090369001 แอลกอฮอล์ 450 cc 1536</t>
  </si>
  <si>
    <t>ขวด</t>
  </si>
  <si>
    <t>0906001001 ตะกร้าเล็ก 1546</t>
  </si>
  <si>
    <t>ใบ</t>
  </si>
  <si>
    <t>090601001 ตะกร้าใหญ่ 1534</t>
  </si>
  <si>
    <t>010306004 โพสต์อิท 1477</t>
  </si>
  <si>
    <t>100101003 ถังน้ำ 1542</t>
  </si>
  <si>
    <t>ถัง</t>
  </si>
  <si>
    <t>100101004 ไม้เช็ดกระจก 1519</t>
  </si>
  <si>
    <t>100101006 ที่ตักผง 1524</t>
  </si>
  <si>
    <t>100101012 ผงซักฟอก ขนาด 1 กิโลกรัม 2100</t>
  </si>
  <si>
    <t>กิโลกรัม</t>
  </si>
  <si>
    <t>100101017 ไม้รีดน้ำแบบฟองน้ำ (เช็ดพื้น) 1520</t>
  </si>
  <si>
    <t>100101184 พรมเช็ดเท้า 1548</t>
  </si>
  <si>
    <t>100101247 กระดาษชำระแบบม้วนใหญ่ใช้ในห้องน้ำ  (1/12 ม้วน) 1537</t>
  </si>
  <si>
    <t>ม้วน</t>
  </si>
  <si>
    <t>100101269 ไม้กวาดทางมะพร้าว 1515</t>
  </si>
  <si>
    <t>100101272 กระบอกฉีดน้ำ 1525</t>
  </si>
  <si>
    <t>100101282 ไม้พร้อมผ้าม็อบดันฝุ่น 24 นิ้ว 1514</t>
  </si>
  <si>
    <t>010309014 กระดาษโรเนียว ขนาด F4 1383</t>
  </si>
  <si>
    <t>100101283 น้ำยาทะลวงท่ออุดตัน 1505</t>
  </si>
  <si>
    <t>100101284 ไม้กวาดดอกหญ้า 1516</t>
  </si>
  <si>
    <t>100101286 ไม้กวาดหยากไย่ 1517</t>
  </si>
  <si>
    <t>100101298 ผ้าเข็ดมือ 15*30 นิ้ว 1526</t>
  </si>
  <si>
    <t>100101302 ถุงขยะ ขนาด 24*30 นิ้ว30 กก. (1 กระสอบ/30แพ็ค) 1530</t>
  </si>
  <si>
    <t>100101342 ถังขยะ (แบบเหยียบ) 1545</t>
  </si>
  <si>
    <t>100101359 ไม้พร้อมผ้าถูพื้น 12 นิ้ว 1513</t>
  </si>
  <si>
    <t>100101382 ไม้รีดน้ำ (ธรรมดา) 1521</t>
  </si>
  <si>
    <t>100101412 น้ำยาล้างจาน 1506</t>
  </si>
  <si>
    <t>100101431 ไม้ปั้มส้วม 1512</t>
  </si>
  <si>
    <t>010309036 กระดาษโรเนียว ขนาด A4 1382</t>
  </si>
  <si>
    <t>100102001 ไม้ขนไก่ 1518</t>
  </si>
  <si>
    <t>100107003 สบู่เหลวล้างมือ 1507</t>
  </si>
  <si>
    <t>100109001 ขันตักน้ำ 1531</t>
  </si>
  <si>
    <t>100111003 แปรงขัดโถส้วม 1522</t>
  </si>
  <si>
    <t>100111008 แปรงซักผ้า 1523</t>
  </si>
  <si>
    <t>100111009 แปรงขัดพื้นด้ามสั้น 1541</t>
  </si>
  <si>
    <t>100111011 แปรงขัดพื้นด้ามยาว 1540</t>
  </si>
  <si>
    <t>100112003 ขวดใส่สบู่เหลว 1508</t>
  </si>
  <si>
    <t>100119001 อะไหล่ (ผ้าไม้ถูพื้นสำหรับใช้กับไม้ 12 นิ้ว) 1511</t>
  </si>
  <si>
    <t>100119007 อะไหล่ (ผ้าม็อบดันฝุ่นสำหรับใช้กับไม้ 24 นิ้ว) 1510</t>
  </si>
  <si>
    <t>010314018 กระดาษการ์ดสี ขนาด 120 แกรม สีเขียว (รวมศูนย์) 1322</t>
  </si>
  <si>
    <t>100123002 ใยเอนกประสงค์( ล้างถ้วย ) 1543</t>
  </si>
  <si>
    <t>100202001 ถุงขยะ ขนาด 28*36 นิ้ว 30 กก (1 กระสอบ/30 แพ็ค) 1529</t>
  </si>
  <si>
    <t>100223043 กาแฟ ขนาด 2 กรัม 2094</t>
  </si>
  <si>
    <t>100223044 ครีมเทียม ขนาด 3 กรัม 2095</t>
  </si>
  <si>
    <t>100223045 ขิงผง ขนาด 90 กรัม (1/5 ซอง) 2096</t>
  </si>
  <si>
    <t>100223046 น้ำตาลทราย ขนาด 6 กรัม 2097</t>
  </si>
  <si>
    <t>100601021 น้ำยากัดสนิม 1538</t>
  </si>
  <si>
    <t>100601023 น้ำยาเช็ดกระจก 1504</t>
  </si>
  <si>
    <t>100602001 น้ำมันดันฝุ่น 1501</t>
  </si>
  <si>
    <t>010314019 กระดาษการ์ดสี ขนาด 120 แกรม สีชมพู (รวมศูนย์) 1323</t>
  </si>
  <si>
    <t>100603002 น้ำยาถูพื้น (น้ำยาถูพื้น) 1503</t>
  </si>
  <si>
    <t>100605001 น้ำยาขัดโถสุขภัณฑ์ 1502</t>
  </si>
  <si>
    <t>101201002 น้ำยากำจัดแมลง 1533</t>
  </si>
  <si>
    <t>170501002 รองเท้าบูท 1547</t>
  </si>
  <si>
    <t>190202001 กาแฟ ขนาด 360 กรัม (รวมศูนย์) 1552</t>
  </si>
  <si>
    <t>กล่อง</t>
  </si>
  <si>
    <t>190202009 ครีมเทียม ขนาด 450 กรัม (รวมศูนย์) 1553</t>
  </si>
  <si>
    <t>190202010 โอวัลตินคลาสสิค 300 กรัม (รวมศูนย์) 1554</t>
  </si>
  <si>
    <t>ซอง</t>
  </si>
  <si>
    <t>190202013 น้ำตาลทราย ขนาด 1 กิโลกรัม (รวมศูนย์) 2099</t>
  </si>
  <si>
    <t>199999045 น้ำยาลอกแว็กซ์ 2643</t>
  </si>
  <si>
    <t>010301063 หมึกเครื่องแฟกซ์ KX-FA57E 1462</t>
  </si>
  <si>
    <t>010314020 กระดาษการ์ดสี ขนาด 120 แกรม สีฟ้า (รวมศูนย์) 1324</t>
  </si>
  <si>
    <t>011301002 ซองใส่แผ่นซีดี 1418</t>
  </si>
  <si>
    <t>01230100222 สายสัญญาณอินเตอร์เน็ต (สาย lan) 2132</t>
  </si>
  <si>
    <t>เส้น</t>
  </si>
  <si>
    <t>012901052 หมึก HP 35 A 1433</t>
  </si>
  <si>
    <t>012901062 หมึก HP 85 A 1434</t>
  </si>
  <si>
    <t>012901070 หมึกพิมพ์ HP 53 A 1424</t>
  </si>
  <si>
    <t>012902018 หมึก HP Laser Q2612A (12A) 1465</t>
  </si>
  <si>
    <t>012902082 หมึกพิมพ์ HP Deskjet ink 21 1425</t>
  </si>
  <si>
    <t>012902123 หมึกพิมพ์ HP Deskjet ink 703/CD888 สีดำ 1428</t>
  </si>
  <si>
    <t>012902124 หมึกพิมพ์ HP Deskjet ink 703/CD888 สี 1427</t>
  </si>
  <si>
    <t>012902199 หมึก Brother TN-2280 2609</t>
  </si>
  <si>
    <t>010314021 กระดาษการ์ดสี ขนาด 120 แกรม สีเหลือง (รวมศูนย์) 1325</t>
  </si>
  <si>
    <t>012903016 หมึก EPSON LQ 2090 1460</t>
  </si>
  <si>
    <t>016602005 กล่องใส่แผ่น CD (ได้ 1 แผ่น) 1421</t>
  </si>
  <si>
    <t>017502003 หมึก Brother DR 2255 1463</t>
  </si>
  <si>
    <t>061213005 สายแก Port VGA เป็น 2 port 1423</t>
  </si>
  <si>
    <t>070302002 แผ่น CD 1417</t>
  </si>
  <si>
    <t>070317011 แผ่น DVD (1*50 แผ่น) 1420</t>
  </si>
  <si>
    <t>0704004109 หมึก Epson T6443 สีเหลือง 2605</t>
  </si>
  <si>
    <t>070404018 ผงหมึก Laser HP 20 รุ่น  C7115A  (15 A) 2588</t>
  </si>
  <si>
    <t>070404039 หมึก HP 131A ดำ 2589</t>
  </si>
  <si>
    <t>070404040 หมึก HP 131A (CYAN) สีฟ้า 2590</t>
  </si>
  <si>
    <t>010327002 สติ๊กเกอร์ สีแดง 1476</t>
  </si>
  <si>
    <t>070404041 หมึก HP 131A (YELLOW) สีเหลือง 2592</t>
  </si>
  <si>
    <t>070404042 หมึก HP 131A (Magenta) สีชมพู 2591</t>
  </si>
  <si>
    <t>070404048 หมึก Canon Pixma 830 1446</t>
  </si>
  <si>
    <t>070404049 หมึก Canon Pixma 831 1447</t>
  </si>
  <si>
    <t>070404059 ตลับหมึก HP รุ่น  CE310A สีดำ 2593</t>
  </si>
  <si>
    <t>070404061 ตลับหมึก HP รุ่น CE312A สีเหลือง 2594</t>
  </si>
  <si>
    <t>070404063 หมึก Brother TN-2380 2610</t>
  </si>
  <si>
    <t>070404065 หมึก HP 933 XL (สีฟ้า) 1439</t>
  </si>
  <si>
    <t>070404066 หมึก HP 933 XL (สีชมพู) 1440</t>
  </si>
  <si>
    <t>070404067 หมึก HP 933 XL (สีดำ) 1441</t>
  </si>
  <si>
    <t>010105001 มีดคัตเตอร์ ขนาด 9 มม. (รวมศูนย์) 1364</t>
  </si>
  <si>
    <t>010401001 กาวแท่ง ขนาด 21 กรัม (รวมศูนย์) 1328</t>
  </si>
  <si>
    <t>แท่ง</t>
  </si>
  <si>
    <t>070404072 หมึก HP 26 A 1464</t>
  </si>
  <si>
    <t>070404079 หมึก HP 30 A 1432</t>
  </si>
  <si>
    <t>070404089 หมึกเครื่องแฟกซ์ PC 501 1461</t>
  </si>
  <si>
    <t>070404090 หมึกพิมพ์ HP Deskjet ink 22 1426</t>
  </si>
  <si>
    <t>070404099 หมึก HP GT 53 (1VV22A) สีดำ 2595</t>
  </si>
  <si>
    <t>070404100 หมึก HP GT 52 (MOH55A)สีชมพู 2596</t>
  </si>
  <si>
    <t>070404101 หมึก HP GT 52 (MOH54AA) สีฟ้า 2597</t>
  </si>
  <si>
    <t>070404102 หมึก HP GT 52 (MOH56AAX) สีเหลือง 2598</t>
  </si>
  <si>
    <t>070404103 หมึก HP 202A CF500A สีดำ 2599</t>
  </si>
  <si>
    <t>070404104 หมึก HP 202A CF502A สีเหลือง 2600</t>
  </si>
  <si>
    <t>010401013 กาวน้ำ 50 ซีซี (รวมศูนย์) 1329</t>
  </si>
  <si>
    <t>070404105 หมึก HP 202A CF501A สีฟ้า 2601</t>
  </si>
  <si>
    <t>070404106 หมึก HP 202A CF503A สีชมพู 2602</t>
  </si>
  <si>
    <t>070404107 หมึก Epson T6441 สีดำ 2603</t>
  </si>
  <si>
    <t>070404108 หมึก Epson T6442 สีฟ้า 2604</t>
  </si>
  <si>
    <t>070404110 หมึก Epson T6444 สีชมพู 2606</t>
  </si>
  <si>
    <t>07040491 หมึก HP 410 สีฟ้า 2128</t>
  </si>
  <si>
    <t>07040492 หมึก HP 410 สีเหลือง 2129</t>
  </si>
  <si>
    <t>07040493 หมึก HP 410 สีชมพู 2130</t>
  </si>
  <si>
    <t>07040494 หมึก RICOH SPC 250 S สีดำ 2131</t>
  </si>
  <si>
    <t>070405003 หมึกพิมพ์HP รุ่น C9732A ดรัม (32 A) 2611</t>
  </si>
  <si>
    <t>010602001 เข็มมุดปักกระดาษไดมอนด์คละสี 1415</t>
  </si>
  <si>
    <t>070406006 ผ้าหมึก Epson LQ 300 2607</t>
  </si>
  <si>
    <t>070406025 หมึกเติม EPSON T664 2 สีฟ้า 1491</t>
  </si>
  <si>
    <t>070406026 หมึกเติม EPSON T664 3 สีชมพู 1492</t>
  </si>
  <si>
    <t>070406027 หมึกเติม EPSON T664 4 สีเหลือง 1493</t>
  </si>
  <si>
    <t>070406028 หมึก Epson LQ 310 2608</t>
  </si>
  <si>
    <t>070406029 หมึกเติม Epson 664 สีฟ้า 1457</t>
  </si>
  <si>
    <t>070406030 หมึกเติม Epson 664 สีเหลือง 1458</t>
  </si>
  <si>
    <t>070406031 หมึกเติม Epson 664 สีชมพู 1459</t>
  </si>
  <si>
    <t>070407006 หมึก RICOH SPC 250 DN สีดำ 1472</t>
  </si>
  <si>
    <t>070407009 หมึก RICOH SPC 250 DN  เหลือง 1474</t>
  </si>
  <si>
    <t>010701002 คลิปดำ No.108 (1 กล่อง/12 ตัว)- รวมศูนย์ 1330</t>
  </si>
  <si>
    <t>070407010 หมึก RICOH SPC 250 DN  ชมพู 1475</t>
  </si>
  <si>
    <t>070407011 หมึก Ricoh SPC250 S สีฟ้า 1498</t>
  </si>
  <si>
    <t>070407012 หมึก Ricoh SPC250 S สีเหลือง 1499</t>
  </si>
  <si>
    <t>070408002 หมึก HP 79 A 1466</t>
  </si>
  <si>
    <t>070408003 หมึก HP 83 A 1467</t>
  </si>
  <si>
    <t>070408005 หมึกเติม HP (สีดำ) 1430</t>
  </si>
  <si>
    <t>070408006 หมึก HP 05 A 1431</t>
  </si>
  <si>
    <t>070408007 หมึก HP 410 A ดำ 1468</t>
  </si>
  <si>
    <t>070408008 หมึก HP 411A ฟ้า 1469</t>
  </si>
  <si>
    <t>070408009 หมึก HP 412 A เหลือง 1470</t>
  </si>
  <si>
    <t>010701003 คลิปดำ No.110 (1 กล่อง/12 ตัว)-รวมศูนย์ 1332</t>
  </si>
  <si>
    <t>070408010 หมึกเครื่องพิมพ์ HP920 ดำ 1435</t>
  </si>
  <si>
    <t>ตลับ</t>
  </si>
  <si>
    <t>070408011 หมึกเครื่องพิมพ์ HP920 ชมพู 1436</t>
  </si>
  <si>
    <t>070408012 หมึกเครื่องพิมพ์ HP920 เหลือง 1437</t>
  </si>
  <si>
    <t>070408013 หมึกเครื่องพิมพ์ HP920 ฟ้า 1438</t>
  </si>
  <si>
    <t>070408014 หมึกเครื่องพอตเตอร์ HP711 สีดำ 1442</t>
  </si>
  <si>
    <t>070408015 หมึกเครื่องพอตเตอร์ HP711 สีฟ้า 1443</t>
  </si>
  <si>
    <t>070408016 หมึกเครื่องพอตเตอร์ HP711 สีเหลือง 1444</t>
  </si>
  <si>
    <t>070408017 หมึกเครื่องพอตเตอร์ HP711 สีชมพู 1445</t>
  </si>
  <si>
    <t>070408018 หมึกเติม EPSON T664 1 สีดำ 1486</t>
  </si>
  <si>
    <t>070408080 หมึก Conon 790 สีฟ้า 1448</t>
  </si>
  <si>
    <t>010701004 คลิปดำ No.109 (1 กล่อง/12 ตัว)-รวมศูนย์ 1331</t>
  </si>
  <si>
    <t>070408081 หมึก Conon 790 สีดำ 1449</t>
  </si>
  <si>
    <t>070408082 หมึก Conon 790 สีเหลือง 1450</t>
  </si>
  <si>
    <t>070408083 หมึก Conon 790 สีชมพู 1451</t>
  </si>
  <si>
    <t>070408084 หมึก รุ่น CE311A สีฟ้า 1452</t>
  </si>
  <si>
    <t>070408085 หมึก รุ่น CE313A สีแดง 1453</t>
  </si>
  <si>
    <t>070408086 หมึก รุ่น CE126A สีเหลือง 1454</t>
  </si>
  <si>
    <t>070408087 หมึก รุ่น CE413A สีชมพู 1455</t>
  </si>
  <si>
    <t>070408088 หมึก รุ่น CE412A สีเหลือง 1456</t>
  </si>
  <si>
    <t>070901003 แผ่นดิสเก็ต 1419</t>
  </si>
  <si>
    <t>010701005 คลิปดำ No.111 (1 กล่องเล็ก/12 ตัว)-รวมศูนย์ 1333</t>
  </si>
  <si>
    <t>010701006 คลิปดำ No.112 (1 กล่องเล็ก/12 ตัว)-รวมศูนย์ 1334</t>
  </si>
  <si>
    <t>010701010 คลิปดำ No.113 (1 กล่องเล็ก/12 ตัว)-รวมศูนย์ 1335</t>
  </si>
  <si>
    <t>010802002 ใบมีดคัตเตอร์ ขนาด 18 มม. (รวมศูนย์) 1354</t>
  </si>
  <si>
    <t>ห่อ</t>
  </si>
  <si>
    <t>010105002 มีดคัตเตอร์ ขนาด 18 มม. (รวมศูนย์) 1363</t>
  </si>
  <si>
    <t>011302007 ซองพับสีขาวครุฑ 1385</t>
  </si>
  <si>
    <t>011303008 ซองจดหมายขาวครุฑ 100 แกรม ขนาด 10.8x23.5 ซม. (มีปั็มตัวหนังสือที่อยู่มหาวิทยาลัย)) 1338</t>
  </si>
  <si>
    <t>011303009 ซองจดหมาย สีขาว 9*100 มีครุท (555) ไม่มีปั็มตัวหนังสือ (รวมศูนย์) 2582</t>
  </si>
  <si>
    <t>011303014 ซองน้ำตาลครุฑ 125 แกรม  C4 9*12 3/4 KA ไม่ขยายข้าง (A4)-รวมศูนย์ 1340</t>
  </si>
  <si>
    <t>011305006 ซองน้ำตาล 7*10 นิ้ว 1386</t>
  </si>
  <si>
    <t>011305011 ซองน้ำตาลครุฑ 125 แกรม NO. C4 ขนาด 229*324 ขยายข้าง(A4)-รวมศูนย์ 1341</t>
  </si>
  <si>
    <t>011308002 ซองตราครุฑสีน้ำตาล C5 1387</t>
  </si>
  <si>
    <t>011308003 ซองตราครุฑสีน้ำตาล C6 1388</t>
  </si>
  <si>
    <t>011401001 ดินสอดำ HD (รวมศูนย์) 1344</t>
  </si>
  <si>
    <t>011401010 ดินสอ 2 สี 1412</t>
  </si>
  <si>
    <t>010105004 ใบมีดคัตเตอร์ ขนาด 9 มม. (รวมศูนย์) 1355</t>
  </si>
  <si>
    <t>011801001 ที่แขวนตรายาง 1405</t>
  </si>
  <si>
    <t>012006003 เทปใส ขนาด 1/2 นิ้ว x 36 หลา (รวมศูนย์) 1350</t>
  </si>
  <si>
    <t>012101002 เครื่องเย็บกระดาษ No. 10 (รวมศูนย์) 1336</t>
  </si>
  <si>
    <t>012101003 เครื่องเย็บกระดาษ No. 35 (รวมศูนย์) 1337</t>
  </si>
  <si>
    <t>012203003 เทปติดสันหนังสือ ขนาด 2 นิ้ว 1402</t>
  </si>
  <si>
    <t>012204001 เทปโฟม ขนาด 21 มม.x3 ม. (รวมศูนย์) 1346</t>
  </si>
  <si>
    <t>012204002 เทปเยื่อยาว 2 หน้า 12 มม.x10 หลา (รวมศูนย์) 1347</t>
  </si>
  <si>
    <t>012204003 เทปโฟมกาวสองหน้า (ขนาดใหญ่) 5 เมตร. 1478</t>
  </si>
  <si>
    <t>012204006 เทปเยื่อยาว 2 หน้า 18 มม.x10 หลา (รวมศูนย์) 1348</t>
  </si>
  <si>
    <t>012204009 เทปสีชา กว้าง 2 นิ้ว 1403</t>
  </si>
  <si>
    <t>010301028 สติ๊กเกอร์ขาว 1480</t>
  </si>
  <si>
    <t>012206001 เทปใส ขนาด 3/4 นิ้ว x 36 หลา (รวมศูนย์) 1351</t>
  </si>
  <si>
    <t>012206004 เทปใส ขนาด 1 นิ้ว x36 หลา (รวมศูนย์) 1349</t>
  </si>
  <si>
    <t>012301001 แท่นเทปใส แกน 3 นิ้ว 1404</t>
  </si>
  <si>
    <t>012301002 TAPE Dispenser เครื่องตัดเทป 1411</t>
  </si>
  <si>
    <t>เครื่อง</t>
  </si>
  <si>
    <t>012302002 แท่นประทับ สีแดง 1378</t>
  </si>
  <si>
    <t>012302003 แท่นประทับ สีน้ำเงิน 1379</t>
  </si>
  <si>
    <t>012302007 แท่นประทับ สีแดง+น้ำเงิน (รวมศูนย์) 1352</t>
  </si>
  <si>
    <t>012402005 น้ำยาลบคำผิด ขนาด 7 มล. (รวมศูนย์) 1353</t>
  </si>
  <si>
    <t>012601011 ปากกาไวท์บอร์ด สีแดง หัวแหลม (รวมศูนย์) 1359</t>
  </si>
  <si>
    <t>012601012 ปากกาไวท์บอร์ด สีน้ำเงิน หัวแหลม (รวมศูนย์) 1360</t>
  </si>
  <si>
    <t>010301049 ซองจดหมายน้ำตาลครุฑ 100 แกรม ขนาด 10.8x23.5 ซม. (รวมศูนย์) 1339</t>
  </si>
  <si>
    <t>012602004 ปากกาเคมี 2 หัว (คละสี) 1389</t>
  </si>
  <si>
    <t>012602005 ปากกาเน้นข้อความ 1479</t>
  </si>
  <si>
    <t>012604001 ปากกาลูกลื่น ขนาด 0.7 สีดำ (รวมศูนย์) 1356</t>
  </si>
  <si>
    <t>012604002 ปากกาลูกลื่น ขนาด 0.7 สีแดง (รวมศูนย์) 1357</t>
  </si>
  <si>
    <t>012604003 ปากกาลูกลื่น ขนาด 0.7 สีน้ำเงิน (รวมศูนย์) 1358</t>
  </si>
  <si>
    <t>012605001 ดินสอ 2 B (รวมศูนย์) 3189</t>
  </si>
  <si>
    <t>012902121 ปากกาเขียนแผ่น CD (ดำ) 1390</t>
  </si>
  <si>
    <t>012902122 ปากกาเขียนแผ่น CD (น้ำเงิน) 1391</t>
  </si>
  <si>
    <t>012902200 หมึกเติมปากกาไวท์บอร์ด สีแดง (รวมศูนย์) 1373</t>
  </si>
  <si>
    <t>012904003 หมึกเติมแท่นประทับ สีแดง (รวมศูนย์) 1370</t>
  </si>
  <si>
    <t>010301055 กระดาษการดขาว (ขนาด 120 แกรม) 1380</t>
  </si>
  <si>
    <t>012904004 หมึกเติมแท่นประทับ สีน้ำเงิน (รวมศูนย์) 1371</t>
  </si>
  <si>
    <t>012904005 หมึกเติมปากกาไวท์บอร์ด สีน้ำเงิน (รวมศูนย์) 1372</t>
  </si>
  <si>
    <t>013201021 แฟ้มใส ORCA A4 ขนาด 22*31 ซม (1/12 ซอง) 1394</t>
  </si>
  <si>
    <t>013201027 ลิ้นแฟ้ม ขนาด 1*20 ซม 1398</t>
  </si>
  <si>
    <t>013201028 แฟ้มสันกว้าง 2 นิ้ว No.120F (รวมศูนย์) 1361</t>
  </si>
  <si>
    <t>เล่ม</t>
  </si>
  <si>
    <t>013201037 แฟ้มสนาม A4 1396</t>
  </si>
  <si>
    <t>013201038 แฟ้มสนาม F4 1397</t>
  </si>
  <si>
    <t>013201049 แฟ้มผูก (1*10 อัน) 1393</t>
  </si>
  <si>
    <t>013201056 แฟ้มสันกว้าง 3 นิ้ว No.120F (รวมศูนย์) 1362</t>
  </si>
  <si>
    <t>013201057 แฟ้มเจาะลิ้นพลาสติก A4 1392</t>
  </si>
  <si>
    <t>แฟ้ม</t>
  </si>
  <si>
    <t>010301075 กระดาษ โฟโต้ 180 แกรม (1/100 แผ่น) 1384</t>
  </si>
  <si>
    <t>013201059 แฟ้ม NO.210 A4 ToTO 1395</t>
  </si>
  <si>
    <t>013201065 ซองถนอมเอกสาร ใสมีรูเจาะ ขนาด A4  (1ชุด/20ซอง)-รวมศูนย์ 2583</t>
  </si>
  <si>
    <t>ชุด</t>
  </si>
  <si>
    <t>013401005 ไม้บรรทัด ขนาด 12 นิ้ว (รวมศูนย์) 1365</t>
  </si>
  <si>
    <t>013601001 ยางลบ (รวมศูนย์) 1366</t>
  </si>
  <si>
    <t>013701004 ลวดยิง MAX -T3-10M 1377</t>
  </si>
  <si>
    <t>013701008 ลวดเย็บกระดาษ No.10 (รวมศูนย์) 1367</t>
  </si>
  <si>
    <t>013701010 ลวดเย็บกระดาษ No.35 (รวมศูนย์) 1368</t>
  </si>
  <si>
    <t>013701012 ลวดเย็บกระดาษ เบอร์ M8 1375</t>
  </si>
  <si>
    <t>013701015 ลวดยิงกระดาษ เบอร์ 23/13 1376</t>
  </si>
  <si>
    <t>013701016 ลวดเย็บกระดาษ 3-1 M 1374</t>
  </si>
  <si>
    <t>010303001 กระดาษคาร์บอน ขนาด 21x33 ซม. สีน้ำเงิน (รวมศูนย์) 1326</t>
  </si>
  <si>
    <t>013701025 ลวดเสียบ (รวมศูนย์) 1369</t>
  </si>
  <si>
    <t>013901004 สมุดปกอ่อน 1400</t>
  </si>
  <si>
    <t>013903002 สมุดรายงาน 1401</t>
  </si>
  <si>
    <t>013904007 สมุดปกแข็ง (ปกน้ำเงิน) 1399</t>
  </si>
  <si>
    <t>014601005 ป้ายชื่อตั้งโต๊ะทำงาน หน้าเดียว 1414</t>
  </si>
  <si>
    <t>015002001 ป้ายแล็บสติกเกอร์ ขนาด A5 1410</t>
  </si>
  <si>
    <t>016801001 ที่ถอนลวด (รวมศูนย์) 1345</t>
  </si>
  <si>
    <t>018001027 ผ้าประดับสีขาว 1481</t>
  </si>
  <si>
    <t>018001028 ผ้าประดับสีเหลือง 1482</t>
  </si>
  <si>
    <t>018001029 ผ้าประดับสีม่วง 1483</t>
  </si>
  <si>
    <t>รวม</t>
  </si>
  <si>
    <t>หน่วยนับ</t>
  </si>
  <si>
    <t>ราคาต่อหน่วย</t>
  </si>
  <si>
    <t>วัสดุคงเหลือ</t>
  </si>
  <si>
    <t xml:space="preserve">รายงานการเบิกจ่ายวัสดุ ไตรมาส 3/2564 (รวมศูนย์)   ระบบบริหารวัสดุ มหาวิทยาลัยอุบลราชธานี </t>
  </si>
  <si>
    <t>รายงานการเบิกจ่ายวัสดุรวมศูนย์ สำนักงานอธิการบดี ผ่านระบบบริหารจัดการวัสดุ</t>
  </si>
  <si>
    <t>ลำดับ</t>
  </si>
  <si>
    <t>หน่วยงาน</t>
  </si>
  <si>
    <t>จำนวนเงิน</t>
  </si>
  <si>
    <t>หมายเหตุ</t>
  </si>
  <si>
    <t>กองกลาง</t>
  </si>
  <si>
    <t>กองการเจ้าหน้าที่</t>
  </si>
  <si>
    <t>กองคลัง</t>
  </si>
  <si>
    <t>กองบริการการศึกษา</t>
  </si>
  <si>
    <t>กองแผนงาน</t>
  </si>
  <si>
    <t>ศูนย์เครื่องมือกลาง</t>
  </si>
  <si>
    <t>สภาอาจารย์</t>
  </si>
  <si>
    <t>สำนักงานกฏหมายและนิติการ</t>
  </si>
  <si>
    <t>สำนักงานตรวจสอบภายใน</t>
  </si>
  <si>
    <t>สำนักงานบริหารกายภาพและสิ่งแวดล้อม</t>
  </si>
  <si>
    <t>สำนักงานบัณฑิตศึกษา</t>
  </si>
  <si>
    <t>สำนักงานประกันคุณภาพการศึกษา และสารสนเทศ</t>
  </si>
  <si>
    <t>สำนักงานพัฒนาคุณภาพการศึกษา</t>
  </si>
  <si>
    <t>สำนักงานพัฒนานักศึกษา</t>
  </si>
  <si>
    <t>สำนักงานรักษาความปลอดภัย และสวัสดิการบุคลากร</t>
  </si>
  <si>
    <t>สำนักงานวิเทศสัมพันธ์</t>
  </si>
  <si>
    <t>สำนักงานบริหารงานวิจัยบริการวิชาการและทำนุบำรุงศิลปวัฒนธรรม</t>
  </si>
  <si>
    <t>สำนักงานสภามหาวิทยาลัย</t>
  </si>
  <si>
    <t>รวมทั้งสิ้น</t>
  </si>
  <si>
    <t>ลงชื่อ .........................................................................ผู้จัดทำ</t>
  </si>
  <si>
    <t xml:space="preserve">            (นางสาวไกรรัชณีย์  มั่นคง)</t>
  </si>
  <si>
    <t xml:space="preserve">                     เจ้าหน้าที่</t>
  </si>
  <si>
    <t>ประจำไตรมาส 3/2564 ณ วันที่ 30  มิถุนายน  2564</t>
  </si>
  <si>
    <t>เป็นหน่วยงานที่มียอดการเบิกวัสดุ 2 กลุ่ม                   1. มูลค่าเบิกวัสดุหน่วยงาน จำนวนเงิน 17,523.50 บาท 2.มูลค่าเบิกวัสดุสวัสดิการแม่บ้านของ (สนอ.) จำนวน 133,748.40 บาท</t>
  </si>
  <si>
    <t xml:space="preserve">        </t>
  </si>
  <si>
    <t xml:space="preserve">         </t>
  </si>
  <si>
    <t xml:space="preserve">         ข้อมูล ณ วันที่ 30 มิถุนายน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</si>
</sst>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name val="Calibri"/>
    </font>
    <font>
      <sz val="11"/>
      <name val="Calibri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 applyFont="1" applyFill="1" applyBorder="1"/>
    <xf numFmtId="0" fontId="0" fillId="0" borderId="1" xfId="0" applyFont="1" applyFill="1" applyBorder="1"/>
    <xf numFmtId="0" fontId="3" fillId="0" borderId="0" xfId="0" applyFont="1" applyFill="1" applyBorder="1"/>
    <xf numFmtId="1" fontId="3" fillId="0" borderId="1" xfId="0" applyNumberFormat="1" applyFont="1" applyFill="1" applyBorder="1"/>
    <xf numFmtId="0" fontId="3" fillId="0" borderId="1" xfId="0" applyFont="1" applyFill="1" applyBorder="1"/>
    <xf numFmtId="0" fontId="2" fillId="0" borderId="1" xfId="0" applyFont="1" applyFill="1" applyBorder="1"/>
    <xf numFmtId="1" fontId="3" fillId="0" borderId="7" xfId="0" applyNumberFormat="1" applyFont="1" applyFill="1" applyBorder="1"/>
    <xf numFmtId="0" fontId="2" fillId="0" borderId="8" xfId="0" applyFont="1" applyFill="1" applyBorder="1"/>
    <xf numFmtId="0" fontId="3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3" fillId="0" borderId="1" xfId="1" applyFont="1" applyFill="1" applyBorder="1"/>
    <xf numFmtId="43" fontId="3" fillId="0" borderId="0" xfId="1" applyFont="1" applyFill="1" applyBorder="1"/>
    <xf numFmtId="43" fontId="2" fillId="0" borderId="1" xfId="1" applyFont="1" applyFill="1" applyBorder="1"/>
    <xf numFmtId="43" fontId="2" fillId="0" borderId="8" xfId="1" applyFont="1" applyFill="1" applyBorder="1"/>
    <xf numFmtId="43" fontId="2" fillId="0" borderId="8" xfId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7" xfId="1" applyFont="1" applyFill="1" applyBorder="1"/>
    <xf numFmtId="43" fontId="2" fillId="0" borderId="4" xfId="1" applyFont="1" applyFill="1" applyBorder="1"/>
    <xf numFmtId="43" fontId="2" fillId="0" borderId="6" xfId="1" applyFont="1" applyFill="1" applyBorder="1"/>
    <xf numFmtId="43" fontId="2" fillId="0" borderId="10" xfId="1" applyFont="1" applyFill="1" applyBorder="1"/>
    <xf numFmtId="43" fontId="2" fillId="0" borderId="9" xfId="1" applyFont="1" applyFill="1" applyBorder="1"/>
    <xf numFmtId="43" fontId="2" fillId="0" borderId="0" xfId="1" applyFont="1" applyFill="1" applyBorder="1" applyAlignment="1">
      <alignment horizontal="center"/>
    </xf>
    <xf numFmtId="43" fontId="3" fillId="0" borderId="4" xfId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3" fontId="2" fillId="0" borderId="12" xfId="1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left"/>
    </xf>
    <xf numFmtId="43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3" fillId="0" borderId="13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left"/>
    </xf>
    <xf numFmtId="43" fontId="2" fillId="0" borderId="9" xfId="1" applyFont="1" applyFill="1" applyBorder="1" applyAlignment="1">
      <alignment horizontal="center"/>
    </xf>
    <xf numFmtId="43" fontId="2" fillId="0" borderId="10" xfId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3" fontId="2" fillId="0" borderId="11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2"/>
  <sheetViews>
    <sheetView topLeftCell="AH166" workbookViewId="0">
      <selection activeCell="G263" sqref="G263"/>
    </sheetView>
  </sheetViews>
  <sheetFormatPr defaultRowHeight="24" x14ac:dyDescent="0.55000000000000004"/>
  <cols>
    <col min="1" max="1" width="6" style="2" customWidth="1"/>
    <col min="2" max="2" width="54" style="2" customWidth="1"/>
    <col min="3" max="3" width="10.85546875" style="26" customWidth="1"/>
    <col min="4" max="4" width="13.42578125" style="13" customWidth="1"/>
    <col min="5" max="5" width="11.85546875" style="13" customWidth="1"/>
    <col min="6" max="6" width="12.140625" style="13" customWidth="1"/>
    <col min="7" max="7" width="15" style="13" customWidth="1"/>
    <col min="8" max="8" width="12.140625" style="13" customWidth="1"/>
    <col min="9" max="9" width="15.5703125" style="13" customWidth="1"/>
    <col min="10" max="10" width="12.140625" style="13" customWidth="1"/>
    <col min="11" max="11" width="18.85546875" style="13" customWidth="1"/>
    <col min="12" max="12" width="12.140625" style="13" customWidth="1"/>
    <col min="13" max="13" width="18.85546875" style="13" customWidth="1"/>
    <col min="14" max="14" width="12.140625" style="13" customWidth="1"/>
    <col min="15" max="15" width="18.85546875" style="13" customWidth="1"/>
    <col min="16" max="16" width="12.140625" style="13" customWidth="1"/>
    <col min="17" max="17" width="18.85546875" style="13" customWidth="1"/>
    <col min="18" max="18" width="12.140625" style="13" customWidth="1"/>
    <col min="19" max="19" width="18.85546875" style="13" customWidth="1"/>
    <col min="20" max="20" width="12.140625" style="13" customWidth="1"/>
    <col min="21" max="21" width="18.85546875" style="13" customWidth="1"/>
    <col min="22" max="22" width="12.140625" style="13" customWidth="1"/>
    <col min="23" max="23" width="18.85546875" style="13" customWidth="1"/>
    <col min="24" max="24" width="12.140625" style="13" customWidth="1"/>
    <col min="25" max="25" width="18.85546875" style="13" customWidth="1"/>
    <col min="26" max="26" width="12.140625" style="13" customWidth="1"/>
    <col min="27" max="27" width="18.85546875" style="13" customWidth="1"/>
    <col min="28" max="28" width="12.140625" style="13" customWidth="1"/>
    <col min="29" max="29" width="18.85546875" style="13" customWidth="1"/>
    <col min="30" max="30" width="12.140625" style="13" customWidth="1"/>
    <col min="31" max="31" width="18.85546875" style="13" customWidth="1"/>
    <col min="32" max="32" width="12.140625" style="13" customWidth="1"/>
    <col min="33" max="33" width="18.85546875" style="13" customWidth="1"/>
    <col min="34" max="34" width="12.7109375" style="13" customWidth="1"/>
    <col min="35" max="35" width="19.42578125" style="13" customWidth="1"/>
    <col min="36" max="36" width="12.140625" style="13" customWidth="1"/>
    <col min="37" max="37" width="18.85546875" style="13" customWidth="1"/>
    <col min="38" max="38" width="12.140625" style="13" customWidth="1"/>
    <col min="39" max="39" width="23" style="13" customWidth="1"/>
    <col min="40" max="40" width="12.140625" style="13" customWidth="1"/>
    <col min="41" max="41" width="21.140625" style="13" customWidth="1"/>
    <col min="42" max="42" width="13.28515625" style="13" customWidth="1"/>
    <col min="43" max="43" width="23" style="13" customWidth="1"/>
    <col min="44" max="16384" width="9.140625" style="2"/>
  </cols>
  <sheetData>
    <row r="1" spans="1:46" x14ac:dyDescent="0.55000000000000004">
      <c r="A1" s="36" t="s">
        <v>313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</row>
    <row r="2" spans="1:46" x14ac:dyDescent="0.55000000000000004">
      <c r="A2" s="5" t="s">
        <v>0</v>
      </c>
      <c r="B2" s="7" t="s">
        <v>1</v>
      </c>
      <c r="C2" s="9" t="s">
        <v>310</v>
      </c>
      <c r="D2" s="15" t="s">
        <v>311</v>
      </c>
      <c r="E2" s="16" t="s">
        <v>312</v>
      </c>
      <c r="F2" s="17" t="s">
        <v>2</v>
      </c>
      <c r="G2" s="18"/>
      <c r="H2" s="34" t="s">
        <v>3</v>
      </c>
      <c r="I2" s="35"/>
      <c r="J2" s="34" t="s">
        <v>4</v>
      </c>
      <c r="K2" s="35"/>
      <c r="L2" s="34" t="s">
        <v>5</v>
      </c>
      <c r="M2" s="35"/>
      <c r="N2" s="34" t="s">
        <v>6</v>
      </c>
      <c r="O2" s="35"/>
      <c r="P2" s="34" t="s">
        <v>7</v>
      </c>
      <c r="Q2" s="35"/>
      <c r="R2" s="34" t="s">
        <v>8</v>
      </c>
      <c r="S2" s="37"/>
      <c r="T2" s="37" t="s">
        <v>9</v>
      </c>
      <c r="U2" s="35"/>
      <c r="V2" s="34" t="s">
        <v>10</v>
      </c>
      <c r="W2" s="35"/>
      <c r="X2" s="34" t="s">
        <v>11</v>
      </c>
      <c r="Y2" s="35"/>
      <c r="Z2" s="34" t="s">
        <v>12</v>
      </c>
      <c r="AA2" s="35"/>
      <c r="AB2" s="34" t="s">
        <v>13</v>
      </c>
      <c r="AC2" s="35"/>
      <c r="AD2" s="34" t="s">
        <v>14</v>
      </c>
      <c r="AE2" s="35"/>
      <c r="AF2" s="34" t="s">
        <v>15</v>
      </c>
      <c r="AG2" s="35"/>
      <c r="AH2" s="34" t="s">
        <v>16</v>
      </c>
      <c r="AI2" s="35"/>
      <c r="AJ2" s="34" t="s">
        <v>17</v>
      </c>
      <c r="AK2" s="35"/>
      <c r="AL2" s="34" t="s">
        <v>18</v>
      </c>
      <c r="AM2" s="35"/>
      <c r="AN2" s="34" t="s">
        <v>19</v>
      </c>
      <c r="AO2" s="37"/>
      <c r="AP2" s="17" t="s">
        <v>20</v>
      </c>
      <c r="AQ2" s="28" t="s">
        <v>21</v>
      </c>
      <c r="AR2" s="24"/>
      <c r="AS2" s="24"/>
      <c r="AT2" s="24"/>
    </row>
    <row r="3" spans="1:46" x14ac:dyDescent="0.55000000000000004">
      <c r="A3" s="4"/>
      <c r="B3" s="8"/>
      <c r="C3" s="27"/>
      <c r="D3" s="19"/>
      <c r="E3" s="19"/>
      <c r="F3" s="14" t="s">
        <v>22</v>
      </c>
      <c r="G3" s="14" t="s">
        <v>23</v>
      </c>
      <c r="H3" s="20" t="s">
        <v>22</v>
      </c>
      <c r="I3" s="21" t="s">
        <v>23</v>
      </c>
      <c r="J3" s="14" t="s">
        <v>22</v>
      </c>
      <c r="K3" s="14" t="s">
        <v>23</v>
      </c>
      <c r="L3" s="14" t="s">
        <v>22</v>
      </c>
      <c r="M3" s="14" t="s">
        <v>23</v>
      </c>
      <c r="N3" s="14" t="s">
        <v>22</v>
      </c>
      <c r="O3" s="14" t="s">
        <v>23</v>
      </c>
      <c r="P3" s="14" t="s">
        <v>22</v>
      </c>
      <c r="Q3" s="14" t="s">
        <v>23</v>
      </c>
      <c r="R3" s="14" t="s">
        <v>22</v>
      </c>
      <c r="S3" s="14" t="s">
        <v>23</v>
      </c>
      <c r="T3" s="14" t="s">
        <v>22</v>
      </c>
      <c r="U3" s="14" t="s">
        <v>23</v>
      </c>
      <c r="V3" s="14" t="s">
        <v>22</v>
      </c>
      <c r="W3" s="14" t="s">
        <v>23</v>
      </c>
      <c r="X3" s="14" t="s">
        <v>22</v>
      </c>
      <c r="Y3" s="14" t="s">
        <v>23</v>
      </c>
      <c r="Z3" s="14" t="s">
        <v>22</v>
      </c>
      <c r="AA3" s="14" t="s">
        <v>23</v>
      </c>
      <c r="AB3" s="14" t="s">
        <v>22</v>
      </c>
      <c r="AC3" s="14" t="s">
        <v>23</v>
      </c>
      <c r="AD3" s="14" t="s">
        <v>22</v>
      </c>
      <c r="AE3" s="14" t="s">
        <v>23</v>
      </c>
      <c r="AF3" s="14" t="s">
        <v>22</v>
      </c>
      <c r="AG3" s="14" t="s">
        <v>23</v>
      </c>
      <c r="AH3" s="22" t="s">
        <v>22</v>
      </c>
      <c r="AI3" s="14" t="s">
        <v>23</v>
      </c>
      <c r="AJ3" s="14" t="s">
        <v>22</v>
      </c>
      <c r="AK3" s="14" t="s">
        <v>23</v>
      </c>
      <c r="AL3" s="14" t="s">
        <v>22</v>
      </c>
      <c r="AM3" s="14" t="s">
        <v>23</v>
      </c>
      <c r="AN3" s="14" t="s">
        <v>22</v>
      </c>
      <c r="AO3" s="23" t="s">
        <v>23</v>
      </c>
      <c r="AP3" s="25"/>
      <c r="AQ3" s="19"/>
    </row>
    <row r="4" spans="1:46" x14ac:dyDescent="0.55000000000000004">
      <c r="A4" s="6">
        <v>1</v>
      </c>
      <c r="B4" s="4" t="s">
        <v>24</v>
      </c>
      <c r="C4" s="11" t="s">
        <v>25</v>
      </c>
      <c r="D4" s="12">
        <v>48</v>
      </c>
      <c r="E4" s="12">
        <v>31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3</v>
      </c>
      <c r="M4" s="12">
        <v>108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1</v>
      </c>
      <c r="AG4" s="12">
        <v>36</v>
      </c>
      <c r="AH4" s="12">
        <v>0</v>
      </c>
      <c r="AI4" s="12">
        <v>0</v>
      </c>
      <c r="AJ4" s="12">
        <v>0</v>
      </c>
      <c r="AK4" s="12">
        <v>0</v>
      </c>
      <c r="AL4" s="12">
        <v>0</v>
      </c>
      <c r="AM4" s="12">
        <v>0</v>
      </c>
      <c r="AN4" s="12">
        <v>0</v>
      </c>
      <c r="AO4" s="12">
        <v>0</v>
      </c>
      <c r="AP4" s="19">
        <v>4</v>
      </c>
      <c r="AQ4" s="19">
        <v>144</v>
      </c>
    </row>
    <row r="5" spans="1:46" x14ac:dyDescent="0.55000000000000004">
      <c r="A5" s="3">
        <v>10</v>
      </c>
      <c r="B5" s="4" t="s">
        <v>26</v>
      </c>
      <c r="C5" s="11" t="s">
        <v>27</v>
      </c>
      <c r="D5" s="12">
        <v>95</v>
      </c>
      <c r="E5" s="12">
        <v>560</v>
      </c>
      <c r="F5" s="12">
        <v>70</v>
      </c>
      <c r="G5" s="12">
        <v>6650</v>
      </c>
      <c r="H5" s="12">
        <v>65</v>
      </c>
      <c r="I5" s="12">
        <v>6175</v>
      </c>
      <c r="J5" s="12">
        <v>37</v>
      </c>
      <c r="K5" s="12">
        <v>3515</v>
      </c>
      <c r="L5" s="12">
        <v>30</v>
      </c>
      <c r="M5" s="12">
        <v>2850</v>
      </c>
      <c r="N5" s="12">
        <v>70</v>
      </c>
      <c r="O5" s="12">
        <v>6650</v>
      </c>
      <c r="P5" s="12">
        <v>0</v>
      </c>
      <c r="Q5" s="12">
        <v>0</v>
      </c>
      <c r="R5" s="12">
        <v>0</v>
      </c>
      <c r="S5" s="12">
        <v>0</v>
      </c>
      <c r="T5" s="12">
        <v>40</v>
      </c>
      <c r="U5" s="12">
        <v>3800</v>
      </c>
      <c r="V5" s="12">
        <v>20</v>
      </c>
      <c r="W5" s="12">
        <v>1900</v>
      </c>
      <c r="X5" s="12">
        <v>29</v>
      </c>
      <c r="Y5" s="12">
        <v>2755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35</v>
      </c>
      <c r="AG5" s="12">
        <v>3325</v>
      </c>
      <c r="AH5" s="12">
        <v>10</v>
      </c>
      <c r="AI5" s="12">
        <v>950</v>
      </c>
      <c r="AJ5" s="12">
        <v>50</v>
      </c>
      <c r="AK5" s="12">
        <v>4750</v>
      </c>
      <c r="AL5" s="12">
        <v>30</v>
      </c>
      <c r="AM5" s="12">
        <v>2850</v>
      </c>
      <c r="AN5" s="12">
        <v>10</v>
      </c>
      <c r="AO5" s="12">
        <v>950</v>
      </c>
      <c r="AP5" s="12">
        <v>496</v>
      </c>
      <c r="AQ5" s="12">
        <v>47120</v>
      </c>
    </row>
    <row r="6" spans="1:46" x14ac:dyDescent="0.55000000000000004">
      <c r="A6" s="3">
        <v>100</v>
      </c>
      <c r="B6" s="4" t="s">
        <v>28</v>
      </c>
      <c r="C6" s="11" t="s">
        <v>29</v>
      </c>
      <c r="D6" s="12">
        <v>26</v>
      </c>
      <c r="E6" s="12">
        <v>4</v>
      </c>
      <c r="F6" s="12">
        <v>0</v>
      </c>
      <c r="G6" s="12">
        <v>0</v>
      </c>
      <c r="H6" s="12">
        <v>4</v>
      </c>
      <c r="I6" s="12">
        <v>104</v>
      </c>
      <c r="J6" s="12">
        <v>0</v>
      </c>
      <c r="K6" s="12">
        <v>0</v>
      </c>
      <c r="L6" s="12">
        <v>6</v>
      </c>
      <c r="M6" s="12">
        <v>156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10</v>
      </c>
      <c r="AQ6" s="12">
        <v>260</v>
      </c>
    </row>
    <row r="7" spans="1:46" x14ac:dyDescent="0.55000000000000004">
      <c r="A7" s="3">
        <v>101</v>
      </c>
      <c r="B7" s="4" t="s">
        <v>30</v>
      </c>
      <c r="C7" s="11" t="s">
        <v>31</v>
      </c>
      <c r="D7" s="12">
        <v>15</v>
      </c>
      <c r="E7" s="12">
        <v>43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</row>
    <row r="8" spans="1:46" x14ac:dyDescent="0.55000000000000004">
      <c r="A8" s="3">
        <v>102</v>
      </c>
      <c r="B8" s="4" t="s">
        <v>32</v>
      </c>
      <c r="C8" s="11" t="s">
        <v>33</v>
      </c>
      <c r="D8" s="12">
        <v>125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</row>
    <row r="9" spans="1:46" x14ac:dyDescent="0.55000000000000004">
      <c r="A9" s="3">
        <v>103</v>
      </c>
      <c r="B9" s="4" t="s">
        <v>34</v>
      </c>
      <c r="C9" s="11" t="s">
        <v>35</v>
      </c>
      <c r="D9" s="12">
        <v>6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</row>
    <row r="10" spans="1:46" x14ac:dyDescent="0.55000000000000004">
      <c r="A10" s="3">
        <v>104</v>
      </c>
      <c r="B10" s="4" t="s">
        <v>36</v>
      </c>
      <c r="C10" s="11" t="s">
        <v>29</v>
      </c>
      <c r="D10" s="12">
        <v>540</v>
      </c>
      <c r="E10" s="12">
        <v>2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</row>
    <row r="11" spans="1:46" x14ac:dyDescent="0.55000000000000004">
      <c r="A11" s="3">
        <v>105</v>
      </c>
      <c r="B11" s="4" t="s">
        <v>37</v>
      </c>
      <c r="C11" s="11" t="s">
        <v>38</v>
      </c>
      <c r="D11" s="12">
        <v>16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</row>
    <row r="12" spans="1:46" x14ac:dyDescent="0.55000000000000004">
      <c r="A12" s="3">
        <v>106</v>
      </c>
      <c r="B12" s="4" t="s">
        <v>39</v>
      </c>
      <c r="C12" s="11" t="s">
        <v>40</v>
      </c>
      <c r="D12" s="12">
        <v>328</v>
      </c>
      <c r="E12" s="12">
        <v>1</v>
      </c>
      <c r="F12" s="12">
        <v>0</v>
      </c>
      <c r="G12" s="12">
        <v>0</v>
      </c>
      <c r="H12" s="12">
        <v>0</v>
      </c>
      <c r="I12" s="12" t="s">
        <v>343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</row>
    <row r="13" spans="1:46" x14ac:dyDescent="0.55000000000000004">
      <c r="A13" s="3">
        <v>107</v>
      </c>
      <c r="B13" s="4" t="s">
        <v>41</v>
      </c>
      <c r="C13" s="11" t="s">
        <v>42</v>
      </c>
      <c r="D13" s="12">
        <v>17.5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</row>
    <row r="14" spans="1:46" x14ac:dyDescent="0.55000000000000004">
      <c r="A14" s="3">
        <v>108</v>
      </c>
      <c r="B14" s="4" t="s">
        <v>43</v>
      </c>
      <c r="C14" s="11" t="s">
        <v>25</v>
      </c>
      <c r="D14" s="12">
        <v>179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</row>
    <row r="15" spans="1:46" x14ac:dyDescent="0.55000000000000004">
      <c r="A15" s="3">
        <v>109</v>
      </c>
      <c r="B15" s="4" t="s">
        <v>44</v>
      </c>
      <c r="C15" s="11" t="s">
        <v>45</v>
      </c>
      <c r="D15" s="12">
        <v>60</v>
      </c>
      <c r="E15" s="12">
        <v>2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</row>
    <row r="16" spans="1:46" x14ac:dyDescent="0.55000000000000004">
      <c r="A16" s="3">
        <v>11</v>
      </c>
      <c r="B16" s="4" t="s">
        <v>46</v>
      </c>
      <c r="C16" s="11" t="s">
        <v>27</v>
      </c>
      <c r="D16" s="12">
        <v>185</v>
      </c>
      <c r="E16" s="12">
        <v>6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</row>
    <row r="17" spans="1:43" x14ac:dyDescent="0.55000000000000004">
      <c r="A17" s="3">
        <v>110</v>
      </c>
      <c r="B17" s="4" t="s">
        <v>47</v>
      </c>
      <c r="C17" s="11" t="s">
        <v>45</v>
      </c>
      <c r="D17" s="12">
        <v>36</v>
      </c>
      <c r="E17" s="12">
        <v>181</v>
      </c>
      <c r="F17" s="12">
        <v>55</v>
      </c>
      <c r="G17" s="12">
        <v>1980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55</v>
      </c>
      <c r="AQ17" s="12">
        <v>1980</v>
      </c>
    </row>
    <row r="18" spans="1:43" x14ac:dyDescent="0.55000000000000004">
      <c r="A18" s="3">
        <v>111</v>
      </c>
      <c r="B18" s="4" t="s">
        <v>48</v>
      </c>
      <c r="C18" s="11" t="s">
        <v>40</v>
      </c>
      <c r="D18" s="12">
        <v>80</v>
      </c>
      <c r="E18" s="12">
        <v>1</v>
      </c>
      <c r="F18" s="12">
        <v>125</v>
      </c>
      <c r="G18" s="12">
        <v>10000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125</v>
      </c>
      <c r="AQ18" s="12">
        <v>10000</v>
      </c>
    </row>
    <row r="19" spans="1:43" x14ac:dyDescent="0.55000000000000004">
      <c r="A19" s="3">
        <v>112</v>
      </c>
      <c r="B19" s="4" t="s">
        <v>49</v>
      </c>
      <c r="C19" s="11" t="s">
        <v>50</v>
      </c>
      <c r="D19" s="12">
        <v>25</v>
      </c>
      <c r="E19" s="12">
        <v>21</v>
      </c>
      <c r="F19" s="12">
        <v>43</v>
      </c>
      <c r="G19" s="12">
        <v>1075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43</v>
      </c>
      <c r="AQ19" s="12">
        <v>1075</v>
      </c>
    </row>
    <row r="20" spans="1:43" x14ac:dyDescent="0.55000000000000004">
      <c r="A20" s="3">
        <v>113</v>
      </c>
      <c r="B20" s="4" t="s">
        <v>51</v>
      </c>
      <c r="C20" s="11" t="s">
        <v>52</v>
      </c>
      <c r="D20" s="12">
        <v>350</v>
      </c>
      <c r="E20" s="12">
        <v>6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</row>
    <row r="21" spans="1:43" x14ac:dyDescent="0.55000000000000004">
      <c r="A21" s="3">
        <v>114</v>
      </c>
      <c r="B21" s="4" t="s">
        <v>53</v>
      </c>
      <c r="C21" s="11" t="s">
        <v>25</v>
      </c>
      <c r="D21" s="12">
        <v>5</v>
      </c>
      <c r="E21" s="12">
        <v>71</v>
      </c>
      <c r="F21" s="12">
        <v>5</v>
      </c>
      <c r="G21" s="12">
        <v>25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5</v>
      </c>
      <c r="AQ21" s="12">
        <v>25</v>
      </c>
    </row>
    <row r="22" spans="1:43" x14ac:dyDescent="0.55000000000000004">
      <c r="A22" s="3">
        <v>115</v>
      </c>
      <c r="B22" s="4" t="s">
        <v>54</v>
      </c>
      <c r="C22" s="11" t="s">
        <v>55</v>
      </c>
      <c r="D22" s="12">
        <v>35</v>
      </c>
      <c r="E22" s="12">
        <v>10</v>
      </c>
      <c r="F22" s="12">
        <v>50</v>
      </c>
      <c r="G22" s="12">
        <v>1750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50</v>
      </c>
      <c r="AQ22" s="12">
        <v>1750</v>
      </c>
    </row>
    <row r="23" spans="1:43" x14ac:dyDescent="0.55000000000000004">
      <c r="A23" s="3">
        <v>116</v>
      </c>
      <c r="B23" s="4" t="s">
        <v>56</v>
      </c>
      <c r="C23" s="11" t="s">
        <v>25</v>
      </c>
      <c r="D23" s="12">
        <v>1.6</v>
      </c>
      <c r="E23" s="12">
        <v>158</v>
      </c>
      <c r="F23" s="12">
        <v>97</v>
      </c>
      <c r="G23" s="12">
        <v>155.19999999999999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97</v>
      </c>
      <c r="AQ23" s="12">
        <v>155.19999999999999</v>
      </c>
    </row>
    <row r="24" spans="1:43" x14ac:dyDescent="0.55000000000000004">
      <c r="A24" s="3">
        <v>117</v>
      </c>
      <c r="B24" s="4" t="s">
        <v>57</v>
      </c>
      <c r="C24" s="11" t="s">
        <v>58</v>
      </c>
      <c r="D24" s="12">
        <v>85</v>
      </c>
      <c r="E24" s="12">
        <v>25</v>
      </c>
      <c r="F24" s="12">
        <v>37</v>
      </c>
      <c r="G24" s="12">
        <v>3145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37</v>
      </c>
      <c r="AQ24" s="12">
        <v>3145</v>
      </c>
    </row>
    <row r="25" spans="1:43" x14ac:dyDescent="0.55000000000000004">
      <c r="A25" s="3">
        <v>118</v>
      </c>
      <c r="B25" s="4" t="s">
        <v>59</v>
      </c>
      <c r="C25" s="11" t="s">
        <v>60</v>
      </c>
      <c r="D25" s="12">
        <v>40</v>
      </c>
      <c r="E25" s="12">
        <v>1</v>
      </c>
      <c r="F25" s="12">
        <v>9</v>
      </c>
      <c r="G25" s="12">
        <v>360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9</v>
      </c>
      <c r="AQ25" s="12">
        <v>360</v>
      </c>
    </row>
    <row r="26" spans="1:43" x14ac:dyDescent="0.55000000000000004">
      <c r="A26" s="3">
        <v>119</v>
      </c>
      <c r="B26" s="4" t="s">
        <v>61</v>
      </c>
      <c r="C26" s="11" t="s">
        <v>60</v>
      </c>
      <c r="D26" s="12">
        <v>80</v>
      </c>
      <c r="E26" s="12">
        <v>6</v>
      </c>
      <c r="F26" s="12">
        <v>3</v>
      </c>
      <c r="G26" s="12">
        <v>240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3</v>
      </c>
      <c r="AQ26" s="12">
        <v>240</v>
      </c>
    </row>
    <row r="27" spans="1:43" x14ac:dyDescent="0.55000000000000004">
      <c r="A27" s="3">
        <v>12</v>
      </c>
      <c r="B27" s="4" t="s">
        <v>62</v>
      </c>
      <c r="C27" s="11" t="s">
        <v>45</v>
      </c>
      <c r="D27" s="12">
        <v>28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</row>
    <row r="28" spans="1:43" x14ac:dyDescent="0.55000000000000004">
      <c r="A28" s="3">
        <v>120</v>
      </c>
      <c r="B28" s="4" t="s">
        <v>63</v>
      </c>
      <c r="C28" s="11" t="s">
        <v>64</v>
      </c>
      <c r="D28" s="12">
        <v>50</v>
      </c>
      <c r="E28" s="12">
        <v>8</v>
      </c>
      <c r="F28" s="12">
        <v>12</v>
      </c>
      <c r="G28" s="12">
        <v>600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12</v>
      </c>
      <c r="AQ28" s="12">
        <v>600</v>
      </c>
    </row>
    <row r="29" spans="1:43" x14ac:dyDescent="0.55000000000000004">
      <c r="A29" s="3">
        <v>121</v>
      </c>
      <c r="B29" s="4" t="s">
        <v>65</v>
      </c>
      <c r="C29" s="11" t="s">
        <v>25</v>
      </c>
      <c r="D29" s="12">
        <v>95</v>
      </c>
      <c r="E29" s="12">
        <v>9</v>
      </c>
      <c r="F29" s="12">
        <v>1</v>
      </c>
      <c r="G29" s="12">
        <v>95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1</v>
      </c>
      <c r="AQ29" s="12">
        <v>95</v>
      </c>
    </row>
    <row r="30" spans="1:43" x14ac:dyDescent="0.55000000000000004">
      <c r="A30" s="3">
        <v>122</v>
      </c>
      <c r="B30" s="4" t="s">
        <v>66</v>
      </c>
      <c r="C30" s="11" t="s">
        <v>25</v>
      </c>
      <c r="D30" s="12">
        <v>50</v>
      </c>
      <c r="E30" s="12">
        <v>11</v>
      </c>
      <c r="F30" s="12">
        <v>8</v>
      </c>
      <c r="G30" s="12">
        <v>365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8</v>
      </c>
      <c r="AQ30" s="12">
        <v>365</v>
      </c>
    </row>
    <row r="31" spans="1:43" x14ac:dyDescent="0.55000000000000004">
      <c r="A31" s="3">
        <v>123</v>
      </c>
      <c r="B31" s="4" t="s">
        <v>67</v>
      </c>
      <c r="C31" s="11" t="s">
        <v>68</v>
      </c>
      <c r="D31" s="12">
        <v>32</v>
      </c>
      <c r="E31" s="12">
        <v>50</v>
      </c>
      <c r="F31" s="12">
        <v>87</v>
      </c>
      <c r="G31" s="12">
        <v>2784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87</v>
      </c>
      <c r="AQ31" s="12">
        <v>2784</v>
      </c>
    </row>
    <row r="32" spans="1:43" x14ac:dyDescent="0.55000000000000004">
      <c r="A32" s="3">
        <v>124</v>
      </c>
      <c r="B32" s="4" t="s">
        <v>69</v>
      </c>
      <c r="C32" s="11" t="s">
        <v>25</v>
      </c>
      <c r="D32" s="12">
        <v>290</v>
      </c>
      <c r="E32" s="12">
        <v>5</v>
      </c>
      <c r="F32" s="12">
        <v>5</v>
      </c>
      <c r="G32" s="12">
        <v>1450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5</v>
      </c>
      <c r="AQ32" s="12">
        <v>1450</v>
      </c>
    </row>
    <row r="33" spans="1:43" x14ac:dyDescent="0.55000000000000004">
      <c r="A33" s="3">
        <v>125</v>
      </c>
      <c r="B33" s="4" t="s">
        <v>70</v>
      </c>
      <c r="C33" s="11" t="s">
        <v>50</v>
      </c>
      <c r="D33" s="12">
        <v>450</v>
      </c>
      <c r="E33" s="12">
        <v>0</v>
      </c>
      <c r="F33" s="12">
        <v>1</v>
      </c>
      <c r="G33" s="12">
        <v>450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1</v>
      </c>
      <c r="AQ33" s="12">
        <v>450</v>
      </c>
    </row>
    <row r="34" spans="1:43" x14ac:dyDescent="0.55000000000000004">
      <c r="A34" s="3">
        <v>126</v>
      </c>
      <c r="B34" s="4" t="s">
        <v>71</v>
      </c>
      <c r="C34" s="11" t="s">
        <v>72</v>
      </c>
      <c r="D34" s="12">
        <v>72.03</v>
      </c>
      <c r="E34" s="12">
        <v>279</v>
      </c>
      <c r="F34" s="12">
        <v>564</v>
      </c>
      <c r="G34" s="12">
        <v>39951.519999999997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564</v>
      </c>
      <c r="AQ34" s="12">
        <v>39951.519999999997</v>
      </c>
    </row>
    <row r="35" spans="1:43" x14ac:dyDescent="0.55000000000000004">
      <c r="A35" s="3">
        <v>127</v>
      </c>
      <c r="B35" s="4" t="s">
        <v>73</v>
      </c>
      <c r="C35" s="11" t="s">
        <v>25</v>
      </c>
      <c r="D35" s="12">
        <v>85</v>
      </c>
      <c r="E35" s="12">
        <v>30</v>
      </c>
      <c r="F35" s="12">
        <v>18</v>
      </c>
      <c r="G35" s="12">
        <v>900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18</v>
      </c>
      <c r="AQ35" s="12">
        <v>900</v>
      </c>
    </row>
    <row r="36" spans="1:43" x14ac:dyDescent="0.55000000000000004">
      <c r="A36" s="3">
        <v>128</v>
      </c>
      <c r="B36" s="4" t="s">
        <v>74</v>
      </c>
      <c r="C36" s="11" t="s">
        <v>25</v>
      </c>
      <c r="D36" s="12">
        <v>30</v>
      </c>
      <c r="E36" s="12">
        <v>20</v>
      </c>
      <c r="F36" s="12">
        <v>18</v>
      </c>
      <c r="G36" s="12">
        <v>540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18</v>
      </c>
      <c r="AQ36" s="12">
        <v>540</v>
      </c>
    </row>
    <row r="37" spans="1:43" x14ac:dyDescent="0.55000000000000004">
      <c r="A37" s="3">
        <v>129</v>
      </c>
      <c r="B37" s="4" t="s">
        <v>75</v>
      </c>
      <c r="C37" s="11" t="s">
        <v>25</v>
      </c>
      <c r="D37" s="12">
        <v>350</v>
      </c>
      <c r="E37" s="12">
        <v>3</v>
      </c>
      <c r="F37" s="12">
        <v>3</v>
      </c>
      <c r="G37" s="12">
        <v>1050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3</v>
      </c>
      <c r="AQ37" s="12">
        <v>1050</v>
      </c>
    </row>
    <row r="38" spans="1:43" x14ac:dyDescent="0.55000000000000004">
      <c r="A38" s="3">
        <v>13</v>
      </c>
      <c r="B38" s="4" t="s">
        <v>76</v>
      </c>
      <c r="C38" s="11" t="s">
        <v>45</v>
      </c>
      <c r="D38" s="12">
        <v>144</v>
      </c>
      <c r="E38" s="12">
        <v>5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</row>
    <row r="39" spans="1:43" x14ac:dyDescent="0.55000000000000004">
      <c r="A39" s="3">
        <v>130</v>
      </c>
      <c r="B39" s="4" t="s">
        <v>77</v>
      </c>
      <c r="C39" s="11" t="s">
        <v>58</v>
      </c>
      <c r="D39" s="12">
        <v>150</v>
      </c>
      <c r="E39" s="12">
        <v>10</v>
      </c>
      <c r="F39" s="12">
        <v>6</v>
      </c>
      <c r="G39" s="12">
        <v>900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6</v>
      </c>
      <c r="AQ39" s="12">
        <v>900</v>
      </c>
    </row>
    <row r="40" spans="1:43" x14ac:dyDescent="0.55000000000000004">
      <c r="A40" s="3">
        <v>131</v>
      </c>
      <c r="B40" s="4" t="s">
        <v>78</v>
      </c>
      <c r="C40" s="11" t="s">
        <v>25</v>
      </c>
      <c r="D40" s="12">
        <v>40</v>
      </c>
      <c r="E40" s="12">
        <v>17</v>
      </c>
      <c r="F40" s="12">
        <v>63</v>
      </c>
      <c r="G40" s="12">
        <v>2520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63</v>
      </c>
      <c r="AQ40" s="12">
        <v>2520</v>
      </c>
    </row>
    <row r="41" spans="1:43" x14ac:dyDescent="0.55000000000000004">
      <c r="A41" s="3">
        <v>132</v>
      </c>
      <c r="B41" s="4" t="s">
        <v>79</v>
      </c>
      <c r="C41" s="11" t="s">
        <v>25</v>
      </c>
      <c r="D41" s="12">
        <v>40</v>
      </c>
      <c r="E41" s="12">
        <v>5</v>
      </c>
      <c r="F41" s="12">
        <v>9</v>
      </c>
      <c r="G41" s="12">
        <v>360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9</v>
      </c>
      <c r="AQ41" s="12">
        <v>360</v>
      </c>
    </row>
    <row r="42" spans="1:43" x14ac:dyDescent="0.55000000000000004">
      <c r="A42" s="3">
        <v>133</v>
      </c>
      <c r="B42" s="4" t="s">
        <v>80</v>
      </c>
      <c r="C42" s="11" t="s">
        <v>50</v>
      </c>
      <c r="D42" s="12">
        <v>35</v>
      </c>
      <c r="E42" s="12">
        <v>9</v>
      </c>
      <c r="F42" s="12">
        <v>71</v>
      </c>
      <c r="G42" s="12">
        <v>2485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71</v>
      </c>
      <c r="AQ42" s="12">
        <v>2485</v>
      </c>
    </row>
    <row r="43" spans="1:43" x14ac:dyDescent="0.55000000000000004">
      <c r="A43" s="3">
        <v>134</v>
      </c>
      <c r="B43" s="4" t="s">
        <v>81</v>
      </c>
      <c r="C43" s="11" t="s">
        <v>45</v>
      </c>
      <c r="D43" s="12">
        <v>45</v>
      </c>
      <c r="E43" s="12">
        <v>65</v>
      </c>
      <c r="F43" s="12">
        <v>55</v>
      </c>
      <c r="G43" s="12">
        <v>2475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55</v>
      </c>
      <c r="AQ43" s="12">
        <v>2475</v>
      </c>
    </row>
    <row r="44" spans="1:43" x14ac:dyDescent="0.55000000000000004">
      <c r="A44" s="3">
        <v>135</v>
      </c>
      <c r="B44" s="4" t="s">
        <v>82</v>
      </c>
      <c r="C44" s="11" t="s">
        <v>60</v>
      </c>
      <c r="D44" s="12">
        <v>250</v>
      </c>
      <c r="E44" s="12">
        <v>5</v>
      </c>
      <c r="F44" s="12">
        <v>5</v>
      </c>
      <c r="G44" s="12">
        <v>1250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5</v>
      </c>
      <c r="AQ44" s="12">
        <v>1250</v>
      </c>
    </row>
    <row r="45" spans="1:43" x14ac:dyDescent="0.55000000000000004">
      <c r="A45" s="3">
        <v>136</v>
      </c>
      <c r="B45" s="4" t="s">
        <v>83</v>
      </c>
      <c r="C45" s="11" t="s">
        <v>25</v>
      </c>
      <c r="D45" s="12">
        <v>195</v>
      </c>
      <c r="E45" s="12">
        <v>7</v>
      </c>
      <c r="F45" s="12">
        <v>8</v>
      </c>
      <c r="G45" s="12">
        <v>1560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8</v>
      </c>
      <c r="AQ45" s="12">
        <v>1560</v>
      </c>
    </row>
    <row r="46" spans="1:43" x14ac:dyDescent="0.55000000000000004">
      <c r="A46" s="3">
        <v>137</v>
      </c>
      <c r="B46" s="4" t="s">
        <v>84</v>
      </c>
      <c r="C46" s="11" t="s">
        <v>25</v>
      </c>
      <c r="D46" s="12">
        <v>290</v>
      </c>
      <c r="E46" s="12">
        <v>7</v>
      </c>
      <c r="F46" s="12">
        <v>4</v>
      </c>
      <c r="G46" s="12">
        <v>1160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4</v>
      </c>
      <c r="AQ46" s="12">
        <v>1160</v>
      </c>
    </row>
    <row r="47" spans="1:43" x14ac:dyDescent="0.55000000000000004">
      <c r="A47" s="3">
        <v>138</v>
      </c>
      <c r="B47" s="4" t="s">
        <v>85</v>
      </c>
      <c r="C47" s="11" t="s">
        <v>52</v>
      </c>
      <c r="D47" s="12">
        <v>125</v>
      </c>
      <c r="E47" s="12">
        <v>10</v>
      </c>
      <c r="F47" s="12">
        <v>22</v>
      </c>
      <c r="G47" s="12">
        <v>2750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22</v>
      </c>
      <c r="AQ47" s="12">
        <v>2750</v>
      </c>
    </row>
    <row r="48" spans="1:43" x14ac:dyDescent="0.55000000000000004">
      <c r="A48" s="3">
        <v>139</v>
      </c>
      <c r="B48" s="4" t="s">
        <v>86</v>
      </c>
      <c r="C48" s="11" t="s">
        <v>25</v>
      </c>
      <c r="D48" s="12">
        <v>69</v>
      </c>
      <c r="E48" s="12">
        <v>8</v>
      </c>
      <c r="F48" s="12">
        <v>3</v>
      </c>
      <c r="G48" s="12">
        <v>207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3</v>
      </c>
      <c r="AQ48" s="12">
        <v>207</v>
      </c>
    </row>
    <row r="49" spans="1:43" x14ac:dyDescent="0.55000000000000004">
      <c r="A49" s="3">
        <v>14</v>
      </c>
      <c r="B49" s="4" t="s">
        <v>87</v>
      </c>
      <c r="C49" s="11" t="s">
        <v>45</v>
      </c>
      <c r="D49" s="12">
        <v>100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5</v>
      </c>
      <c r="U49" s="12">
        <v>500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5</v>
      </c>
      <c r="AQ49" s="12">
        <v>500</v>
      </c>
    </row>
    <row r="50" spans="1:43" x14ac:dyDescent="0.55000000000000004">
      <c r="A50" s="3">
        <v>140</v>
      </c>
      <c r="B50" s="4" t="s">
        <v>88</v>
      </c>
      <c r="C50" s="11" t="s">
        <v>25</v>
      </c>
      <c r="D50" s="12">
        <v>95</v>
      </c>
      <c r="E50" s="12">
        <v>4</v>
      </c>
      <c r="F50" s="12">
        <v>8</v>
      </c>
      <c r="G50" s="12">
        <v>760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12">
        <v>8</v>
      </c>
      <c r="AQ50" s="12">
        <v>760</v>
      </c>
    </row>
    <row r="51" spans="1:43" x14ac:dyDescent="0.55000000000000004">
      <c r="A51" s="3">
        <v>141</v>
      </c>
      <c r="B51" s="4" t="s">
        <v>89</v>
      </c>
      <c r="C51" s="11" t="s">
        <v>52</v>
      </c>
      <c r="D51" s="12">
        <v>150</v>
      </c>
      <c r="E51" s="12">
        <v>14</v>
      </c>
      <c r="F51" s="12">
        <v>16</v>
      </c>
      <c r="G51" s="12">
        <v>2400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2">
        <v>16</v>
      </c>
      <c r="AQ51" s="12">
        <v>2400</v>
      </c>
    </row>
    <row r="52" spans="1:43" x14ac:dyDescent="0.55000000000000004">
      <c r="A52" s="3">
        <v>142</v>
      </c>
      <c r="B52" s="4" t="s">
        <v>90</v>
      </c>
      <c r="C52" s="11" t="s">
        <v>60</v>
      </c>
      <c r="D52" s="12">
        <v>15</v>
      </c>
      <c r="E52" s="12">
        <v>0</v>
      </c>
      <c r="F52" s="12">
        <v>3</v>
      </c>
      <c r="G52" s="12">
        <v>45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3</v>
      </c>
      <c r="AQ52" s="12">
        <v>45</v>
      </c>
    </row>
    <row r="53" spans="1:43" x14ac:dyDescent="0.55000000000000004">
      <c r="A53" s="3">
        <v>143</v>
      </c>
      <c r="B53" s="4" t="s">
        <v>91</v>
      </c>
      <c r="C53" s="11" t="s">
        <v>25</v>
      </c>
      <c r="D53" s="12">
        <v>45</v>
      </c>
      <c r="E53" s="12">
        <v>11</v>
      </c>
      <c r="F53" s="12">
        <v>23</v>
      </c>
      <c r="G53" s="12">
        <v>1035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23</v>
      </c>
      <c r="AQ53" s="12">
        <v>1035</v>
      </c>
    </row>
    <row r="54" spans="1:43" x14ac:dyDescent="0.55000000000000004">
      <c r="A54" s="3">
        <v>144</v>
      </c>
      <c r="B54" s="4" t="s">
        <v>92</v>
      </c>
      <c r="C54" s="11" t="s">
        <v>25</v>
      </c>
      <c r="D54" s="12">
        <v>25</v>
      </c>
      <c r="E54" s="12">
        <v>7</v>
      </c>
      <c r="F54" s="12">
        <v>3</v>
      </c>
      <c r="G54" s="12">
        <v>75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3</v>
      </c>
      <c r="AQ54" s="12">
        <v>75</v>
      </c>
    </row>
    <row r="55" spans="1:43" x14ac:dyDescent="0.55000000000000004">
      <c r="A55" s="3">
        <v>145</v>
      </c>
      <c r="B55" s="4" t="s">
        <v>93</v>
      </c>
      <c r="C55" s="11" t="s">
        <v>25</v>
      </c>
      <c r="D55" s="12">
        <v>45</v>
      </c>
      <c r="E55" s="12">
        <v>13</v>
      </c>
      <c r="F55" s="12">
        <v>1</v>
      </c>
      <c r="G55" s="12">
        <v>45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1</v>
      </c>
      <c r="AQ55" s="12">
        <v>45</v>
      </c>
    </row>
    <row r="56" spans="1:43" x14ac:dyDescent="0.55000000000000004">
      <c r="A56" s="3">
        <v>146</v>
      </c>
      <c r="B56" s="4" t="s">
        <v>94</v>
      </c>
      <c r="C56" s="11" t="s">
        <v>25</v>
      </c>
      <c r="D56" s="12">
        <v>95</v>
      </c>
      <c r="E56" s="12">
        <v>10</v>
      </c>
      <c r="F56" s="12">
        <v>4</v>
      </c>
      <c r="G56" s="12">
        <v>380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2">
        <v>0</v>
      </c>
      <c r="AP56" s="12">
        <v>4</v>
      </c>
      <c r="AQ56" s="12">
        <v>380</v>
      </c>
    </row>
    <row r="57" spans="1:43" x14ac:dyDescent="0.55000000000000004">
      <c r="A57" s="3">
        <v>147</v>
      </c>
      <c r="B57" s="4" t="s">
        <v>95</v>
      </c>
      <c r="C57" s="11" t="s">
        <v>58</v>
      </c>
      <c r="D57" s="12">
        <v>60</v>
      </c>
      <c r="E57" s="12">
        <v>2</v>
      </c>
      <c r="F57" s="12">
        <v>18</v>
      </c>
      <c r="G57" s="12">
        <v>1080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18</v>
      </c>
      <c r="AQ57" s="12">
        <v>1080</v>
      </c>
    </row>
    <row r="58" spans="1:43" x14ac:dyDescent="0.55000000000000004">
      <c r="A58" s="3">
        <v>148</v>
      </c>
      <c r="B58" s="4" t="s">
        <v>96</v>
      </c>
      <c r="C58" s="11" t="s">
        <v>50</v>
      </c>
      <c r="D58" s="12">
        <v>130</v>
      </c>
      <c r="E58" s="12">
        <v>2</v>
      </c>
      <c r="F58" s="12">
        <v>3</v>
      </c>
      <c r="G58" s="12">
        <v>390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3</v>
      </c>
      <c r="AQ58" s="12">
        <v>390</v>
      </c>
    </row>
    <row r="59" spans="1:43" x14ac:dyDescent="0.55000000000000004">
      <c r="A59" s="3">
        <v>149</v>
      </c>
      <c r="B59" s="4" t="s">
        <v>97</v>
      </c>
      <c r="C59" s="11" t="s">
        <v>50</v>
      </c>
      <c r="D59" s="12">
        <v>250</v>
      </c>
      <c r="E59" s="12">
        <v>6</v>
      </c>
      <c r="F59" s="12">
        <v>5</v>
      </c>
      <c r="G59" s="12">
        <v>1250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5</v>
      </c>
      <c r="AQ59" s="12">
        <v>1250</v>
      </c>
    </row>
    <row r="60" spans="1:43" x14ac:dyDescent="0.55000000000000004">
      <c r="A60" s="3">
        <v>15</v>
      </c>
      <c r="B60" s="4" t="s">
        <v>98</v>
      </c>
      <c r="C60" s="11" t="s">
        <v>27</v>
      </c>
      <c r="D60" s="12">
        <v>75</v>
      </c>
      <c r="E60" s="12">
        <v>14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1</v>
      </c>
      <c r="Y60" s="12">
        <v>220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1</v>
      </c>
      <c r="AG60" s="12">
        <v>220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12">
        <v>2</v>
      </c>
      <c r="AQ60" s="12">
        <v>440</v>
      </c>
    </row>
    <row r="61" spans="1:43" x14ac:dyDescent="0.55000000000000004">
      <c r="A61" s="3">
        <v>150</v>
      </c>
      <c r="B61" s="4" t="s">
        <v>99</v>
      </c>
      <c r="C61" s="11" t="s">
        <v>25</v>
      </c>
      <c r="D61" s="12">
        <v>10</v>
      </c>
      <c r="E61" s="12">
        <v>112</v>
      </c>
      <c r="F61" s="12">
        <v>91</v>
      </c>
      <c r="G61" s="12">
        <v>391.25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2">
        <v>91</v>
      </c>
      <c r="AQ61" s="12">
        <v>391.25</v>
      </c>
    </row>
    <row r="62" spans="1:43" x14ac:dyDescent="0.55000000000000004">
      <c r="A62" s="3">
        <v>151</v>
      </c>
      <c r="B62" s="4" t="s">
        <v>100</v>
      </c>
      <c r="C62" s="11" t="s">
        <v>45</v>
      </c>
      <c r="D62" s="12">
        <v>45</v>
      </c>
      <c r="E62" s="12">
        <v>54</v>
      </c>
      <c r="F62" s="12">
        <v>80</v>
      </c>
      <c r="G62" s="12">
        <v>3600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80</v>
      </c>
      <c r="AQ62" s="12">
        <v>3600</v>
      </c>
    </row>
    <row r="63" spans="1:43" x14ac:dyDescent="0.55000000000000004">
      <c r="A63" s="3">
        <v>152</v>
      </c>
      <c r="B63" s="4" t="s">
        <v>344</v>
      </c>
      <c r="C63" s="11" t="s">
        <v>45</v>
      </c>
      <c r="D63" s="12">
        <v>42</v>
      </c>
      <c r="E63" s="12">
        <v>105</v>
      </c>
      <c r="F63" s="12">
        <v>60</v>
      </c>
      <c r="G63" s="12">
        <v>2685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60</v>
      </c>
      <c r="AQ63" s="12">
        <v>2685</v>
      </c>
    </row>
    <row r="64" spans="1:43" x14ac:dyDescent="0.55000000000000004">
      <c r="A64" s="3">
        <v>153</v>
      </c>
      <c r="B64" s="4" t="s">
        <v>101</v>
      </c>
      <c r="C64" s="11" t="s">
        <v>45</v>
      </c>
      <c r="D64" s="12">
        <v>84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2">
        <v>0</v>
      </c>
      <c r="AQ64" s="12">
        <v>0</v>
      </c>
    </row>
    <row r="65" spans="1:43" x14ac:dyDescent="0.55000000000000004">
      <c r="A65" s="3">
        <v>154</v>
      </c>
      <c r="B65" s="4" t="s">
        <v>102</v>
      </c>
      <c r="C65" s="11" t="s">
        <v>45</v>
      </c>
      <c r="D65" s="12">
        <v>40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</row>
    <row r="66" spans="1:43" x14ac:dyDescent="0.55000000000000004">
      <c r="A66" s="3">
        <v>155</v>
      </c>
      <c r="B66" s="4" t="s">
        <v>103</v>
      </c>
      <c r="C66" s="11" t="s">
        <v>45</v>
      </c>
      <c r="D66" s="12">
        <v>51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0</v>
      </c>
      <c r="AP66" s="12">
        <v>0</v>
      </c>
      <c r="AQ66" s="12">
        <v>0</v>
      </c>
    </row>
    <row r="67" spans="1:43" x14ac:dyDescent="0.55000000000000004">
      <c r="A67" s="3">
        <v>156</v>
      </c>
      <c r="B67" s="4" t="s">
        <v>104</v>
      </c>
      <c r="C67" s="11" t="s">
        <v>45</v>
      </c>
      <c r="D67" s="12">
        <v>24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12">
        <v>0</v>
      </c>
    </row>
    <row r="68" spans="1:43" x14ac:dyDescent="0.55000000000000004">
      <c r="A68" s="3">
        <v>157</v>
      </c>
      <c r="B68" s="4" t="s">
        <v>105</v>
      </c>
      <c r="C68" s="11" t="s">
        <v>52</v>
      </c>
      <c r="D68" s="12">
        <v>270</v>
      </c>
      <c r="E68" s="12">
        <v>8</v>
      </c>
      <c r="F68" s="12">
        <v>12</v>
      </c>
      <c r="G68" s="12">
        <v>2540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0</v>
      </c>
      <c r="AP68" s="12">
        <v>12</v>
      </c>
      <c r="AQ68" s="12">
        <v>2540</v>
      </c>
    </row>
    <row r="69" spans="1:43" x14ac:dyDescent="0.55000000000000004">
      <c r="A69" s="3">
        <v>158</v>
      </c>
      <c r="B69" s="4" t="s">
        <v>106</v>
      </c>
      <c r="C69" s="11" t="s">
        <v>52</v>
      </c>
      <c r="D69" s="12">
        <v>120</v>
      </c>
      <c r="E69" s="12">
        <v>23</v>
      </c>
      <c r="F69" s="12">
        <v>6</v>
      </c>
      <c r="G69" s="12">
        <v>720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0</v>
      </c>
      <c r="AP69" s="12">
        <v>6</v>
      </c>
      <c r="AQ69" s="12">
        <v>720</v>
      </c>
    </row>
    <row r="70" spans="1:43" x14ac:dyDescent="0.55000000000000004">
      <c r="A70" s="3">
        <v>159</v>
      </c>
      <c r="B70" s="4" t="s">
        <v>107</v>
      </c>
      <c r="C70" s="11" t="s">
        <v>52</v>
      </c>
      <c r="D70" s="12">
        <v>430</v>
      </c>
      <c r="E70" s="12">
        <v>17</v>
      </c>
      <c r="F70" s="12">
        <v>28</v>
      </c>
      <c r="G70" s="12">
        <v>10890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2">
        <v>0</v>
      </c>
      <c r="AP70" s="12">
        <v>28</v>
      </c>
      <c r="AQ70" s="12">
        <v>10890</v>
      </c>
    </row>
    <row r="71" spans="1:43" x14ac:dyDescent="0.55000000000000004">
      <c r="A71" s="3">
        <v>16</v>
      </c>
      <c r="B71" s="4" t="s">
        <v>108</v>
      </c>
      <c r="C71" s="11" t="s">
        <v>27</v>
      </c>
      <c r="D71" s="12">
        <v>75</v>
      </c>
      <c r="E71" s="12">
        <v>20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1</v>
      </c>
      <c r="M71" s="12">
        <v>75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1</v>
      </c>
      <c r="Y71" s="12">
        <v>75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1</v>
      </c>
      <c r="AO71" s="12">
        <v>75</v>
      </c>
      <c r="AP71" s="12">
        <v>3</v>
      </c>
      <c r="AQ71" s="12">
        <v>225</v>
      </c>
    </row>
    <row r="72" spans="1:43" x14ac:dyDescent="0.55000000000000004">
      <c r="A72" s="3">
        <v>160</v>
      </c>
      <c r="B72" s="4" t="s">
        <v>109</v>
      </c>
      <c r="C72" s="11" t="s">
        <v>52</v>
      </c>
      <c r="D72" s="12">
        <v>190</v>
      </c>
      <c r="E72" s="12">
        <v>22</v>
      </c>
      <c r="F72" s="12">
        <v>44</v>
      </c>
      <c r="G72" s="12">
        <v>8360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0</v>
      </c>
      <c r="AP72" s="12">
        <v>44</v>
      </c>
      <c r="AQ72" s="12">
        <v>8360</v>
      </c>
    </row>
    <row r="73" spans="1:43" x14ac:dyDescent="0.55000000000000004">
      <c r="A73" s="3">
        <v>161</v>
      </c>
      <c r="B73" s="4" t="s">
        <v>110</v>
      </c>
      <c r="C73" s="11" t="s">
        <v>52</v>
      </c>
      <c r="D73" s="12">
        <v>210</v>
      </c>
      <c r="E73" s="12">
        <v>23</v>
      </c>
      <c r="F73" s="12">
        <v>46</v>
      </c>
      <c r="G73" s="12">
        <v>9660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46</v>
      </c>
      <c r="AQ73" s="12">
        <v>9660</v>
      </c>
    </row>
    <row r="74" spans="1:43" x14ac:dyDescent="0.55000000000000004">
      <c r="A74" s="3">
        <v>162</v>
      </c>
      <c r="B74" s="4" t="s">
        <v>111</v>
      </c>
      <c r="C74" s="11" t="s">
        <v>40</v>
      </c>
      <c r="D74" s="12">
        <v>85</v>
      </c>
      <c r="E74" s="12">
        <v>19</v>
      </c>
      <c r="F74" s="12">
        <v>30</v>
      </c>
      <c r="G74" s="12">
        <v>2550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2">
        <v>30</v>
      </c>
      <c r="AQ74" s="12">
        <v>2550</v>
      </c>
    </row>
    <row r="75" spans="1:43" x14ac:dyDescent="0.55000000000000004">
      <c r="A75" s="3">
        <v>163</v>
      </c>
      <c r="B75" s="4" t="s">
        <v>112</v>
      </c>
      <c r="C75" s="11" t="s">
        <v>55</v>
      </c>
      <c r="D75" s="12">
        <v>250</v>
      </c>
      <c r="E75" s="12">
        <v>5</v>
      </c>
      <c r="F75" s="12">
        <v>2</v>
      </c>
      <c r="G75" s="12">
        <v>500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2">
        <v>2</v>
      </c>
      <c r="AQ75" s="12">
        <v>500</v>
      </c>
    </row>
    <row r="76" spans="1:43" x14ac:dyDescent="0.55000000000000004">
      <c r="A76" s="3">
        <v>164</v>
      </c>
      <c r="B76" s="4" t="s">
        <v>113</v>
      </c>
      <c r="C76" s="11" t="s">
        <v>114</v>
      </c>
      <c r="D76" s="12">
        <v>188.5</v>
      </c>
      <c r="E76" s="12">
        <v>39</v>
      </c>
      <c r="F76" s="12">
        <v>6</v>
      </c>
      <c r="G76" s="12">
        <v>1131</v>
      </c>
      <c r="H76" s="12">
        <v>4</v>
      </c>
      <c r="I76" s="12">
        <v>754</v>
      </c>
      <c r="J76" s="12">
        <v>6</v>
      </c>
      <c r="K76" s="12">
        <v>1131</v>
      </c>
      <c r="L76" s="12">
        <v>11</v>
      </c>
      <c r="M76" s="12">
        <v>2073.5</v>
      </c>
      <c r="N76" s="12">
        <v>3</v>
      </c>
      <c r="O76" s="12">
        <v>565.5</v>
      </c>
      <c r="P76" s="12">
        <v>0</v>
      </c>
      <c r="Q76" s="12">
        <v>0</v>
      </c>
      <c r="R76" s="12">
        <v>2</v>
      </c>
      <c r="S76" s="12">
        <v>377</v>
      </c>
      <c r="T76" s="12">
        <v>4</v>
      </c>
      <c r="U76" s="12">
        <v>754</v>
      </c>
      <c r="V76" s="12">
        <v>0</v>
      </c>
      <c r="W76" s="12">
        <v>0</v>
      </c>
      <c r="X76" s="12">
        <v>20</v>
      </c>
      <c r="Y76" s="12">
        <v>3770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5</v>
      </c>
      <c r="AG76" s="12">
        <v>942.5</v>
      </c>
      <c r="AH76" s="12">
        <v>15</v>
      </c>
      <c r="AI76" s="12">
        <v>2827.5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0</v>
      </c>
      <c r="AP76" s="12">
        <v>76</v>
      </c>
      <c r="AQ76" s="12">
        <v>14326</v>
      </c>
    </row>
    <row r="77" spans="1:43" x14ac:dyDescent="0.55000000000000004">
      <c r="A77" s="3">
        <v>165</v>
      </c>
      <c r="B77" s="4" t="s">
        <v>115</v>
      </c>
      <c r="C77" s="11" t="s">
        <v>114</v>
      </c>
      <c r="D77" s="12">
        <v>64.959999999999994</v>
      </c>
      <c r="E77" s="12">
        <v>147</v>
      </c>
      <c r="F77" s="12">
        <v>6</v>
      </c>
      <c r="G77" s="12">
        <v>384.96</v>
      </c>
      <c r="H77" s="12">
        <v>4</v>
      </c>
      <c r="I77" s="12">
        <v>256.64</v>
      </c>
      <c r="J77" s="12">
        <v>8</v>
      </c>
      <c r="K77" s="12">
        <v>513.28</v>
      </c>
      <c r="L77" s="12">
        <v>11</v>
      </c>
      <c r="M77" s="12">
        <v>705.76</v>
      </c>
      <c r="N77" s="12">
        <v>4</v>
      </c>
      <c r="O77" s="12">
        <v>256.64</v>
      </c>
      <c r="P77" s="12">
        <v>0</v>
      </c>
      <c r="Q77" s="12">
        <v>0</v>
      </c>
      <c r="R77" s="12">
        <v>2</v>
      </c>
      <c r="S77" s="12">
        <v>128.32</v>
      </c>
      <c r="T77" s="12">
        <v>3</v>
      </c>
      <c r="U77" s="12">
        <v>192.48</v>
      </c>
      <c r="V77" s="12">
        <v>0</v>
      </c>
      <c r="W77" s="12">
        <v>0</v>
      </c>
      <c r="X77" s="12">
        <v>19</v>
      </c>
      <c r="Y77" s="12">
        <v>1219.04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6</v>
      </c>
      <c r="AG77" s="12">
        <v>384.96</v>
      </c>
      <c r="AH77" s="12">
        <v>15</v>
      </c>
      <c r="AI77" s="12">
        <v>962.4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78</v>
      </c>
      <c r="AQ77" s="12">
        <v>5004.4799999999996</v>
      </c>
    </row>
    <row r="78" spans="1:43" x14ac:dyDescent="0.55000000000000004">
      <c r="A78" s="3">
        <v>166</v>
      </c>
      <c r="B78" s="4" t="s">
        <v>116</v>
      </c>
      <c r="C78" s="11" t="s">
        <v>117</v>
      </c>
      <c r="D78" s="12">
        <v>54.53</v>
      </c>
      <c r="E78" s="12">
        <v>74</v>
      </c>
      <c r="F78" s="12">
        <v>3</v>
      </c>
      <c r="G78" s="12">
        <v>162.99</v>
      </c>
      <c r="H78" s="12">
        <v>7</v>
      </c>
      <c r="I78" s="12">
        <v>380.31</v>
      </c>
      <c r="J78" s="12">
        <v>4</v>
      </c>
      <c r="K78" s="12">
        <v>217.32</v>
      </c>
      <c r="L78" s="12">
        <v>13</v>
      </c>
      <c r="M78" s="12">
        <v>706.29</v>
      </c>
      <c r="N78" s="12">
        <v>2</v>
      </c>
      <c r="O78" s="12">
        <v>108.66</v>
      </c>
      <c r="P78" s="12">
        <v>0</v>
      </c>
      <c r="Q78" s="12">
        <v>0</v>
      </c>
      <c r="R78" s="12">
        <v>0</v>
      </c>
      <c r="S78" s="12">
        <v>0</v>
      </c>
      <c r="T78" s="12">
        <v>1</v>
      </c>
      <c r="U78" s="12">
        <v>54.33</v>
      </c>
      <c r="V78" s="12">
        <v>0</v>
      </c>
      <c r="W78" s="12">
        <v>0</v>
      </c>
      <c r="X78" s="12">
        <v>20</v>
      </c>
      <c r="Y78" s="12">
        <v>1086.5999999999999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5</v>
      </c>
      <c r="AG78" s="12">
        <v>271.64999999999998</v>
      </c>
      <c r="AH78" s="12">
        <v>7</v>
      </c>
      <c r="AI78" s="12">
        <v>380.31</v>
      </c>
      <c r="AJ78" s="12">
        <v>1</v>
      </c>
      <c r="AK78" s="12">
        <v>54.33</v>
      </c>
      <c r="AL78" s="12">
        <v>0</v>
      </c>
      <c r="AM78" s="12">
        <v>0</v>
      </c>
      <c r="AN78" s="12">
        <v>0</v>
      </c>
      <c r="AO78" s="12">
        <v>0</v>
      </c>
      <c r="AP78" s="12">
        <v>63</v>
      </c>
      <c r="AQ78" s="12">
        <v>3422.79</v>
      </c>
    </row>
    <row r="79" spans="1:43" x14ac:dyDescent="0.55000000000000004">
      <c r="A79" s="3">
        <v>167</v>
      </c>
      <c r="B79" s="4" t="s">
        <v>118</v>
      </c>
      <c r="C79" s="11" t="s">
        <v>68</v>
      </c>
      <c r="D79" s="12">
        <v>22.48</v>
      </c>
      <c r="E79" s="12">
        <v>36</v>
      </c>
      <c r="F79" s="12">
        <v>6</v>
      </c>
      <c r="G79" s="12">
        <v>130.47999999999999</v>
      </c>
      <c r="H79" s="12">
        <v>6</v>
      </c>
      <c r="I79" s="12">
        <v>129.6</v>
      </c>
      <c r="J79" s="12">
        <v>4</v>
      </c>
      <c r="K79" s="12">
        <v>86.4</v>
      </c>
      <c r="L79" s="12">
        <v>11</v>
      </c>
      <c r="M79" s="12">
        <v>237.6</v>
      </c>
      <c r="N79" s="12">
        <v>3</v>
      </c>
      <c r="O79" s="12">
        <v>67.44</v>
      </c>
      <c r="P79" s="12">
        <v>0</v>
      </c>
      <c r="Q79" s="12">
        <v>0</v>
      </c>
      <c r="R79" s="12">
        <v>2</v>
      </c>
      <c r="S79" s="12">
        <v>43.2</v>
      </c>
      <c r="T79" s="12">
        <v>4</v>
      </c>
      <c r="U79" s="12">
        <v>86.4</v>
      </c>
      <c r="V79" s="12">
        <v>0</v>
      </c>
      <c r="W79" s="12">
        <v>0</v>
      </c>
      <c r="X79" s="12">
        <v>19</v>
      </c>
      <c r="Y79" s="12">
        <v>410.4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7</v>
      </c>
      <c r="AG79" s="12">
        <v>154.72</v>
      </c>
      <c r="AH79" s="12">
        <v>15</v>
      </c>
      <c r="AI79" s="12">
        <v>328.4</v>
      </c>
      <c r="AJ79" s="12">
        <v>1</v>
      </c>
      <c r="AK79" s="12">
        <v>22.48</v>
      </c>
      <c r="AL79" s="12">
        <v>0</v>
      </c>
      <c r="AM79" s="12">
        <v>0</v>
      </c>
      <c r="AN79" s="12">
        <v>0</v>
      </c>
      <c r="AO79" s="12">
        <v>0</v>
      </c>
      <c r="AP79" s="12">
        <v>78</v>
      </c>
      <c r="AQ79" s="12">
        <v>1697.12</v>
      </c>
    </row>
    <row r="80" spans="1:43" x14ac:dyDescent="0.55000000000000004">
      <c r="A80" s="3">
        <v>168</v>
      </c>
      <c r="B80" s="4" t="s">
        <v>119</v>
      </c>
      <c r="C80" s="11" t="s">
        <v>52</v>
      </c>
      <c r="D80" s="12">
        <v>250</v>
      </c>
      <c r="E80" s="12">
        <v>12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0</v>
      </c>
      <c r="AP80" s="12">
        <v>0</v>
      </c>
      <c r="AQ80" s="12">
        <v>0</v>
      </c>
    </row>
    <row r="81" spans="1:43" x14ac:dyDescent="0.55000000000000004">
      <c r="A81" s="3">
        <v>169</v>
      </c>
      <c r="B81" s="4" t="s">
        <v>120</v>
      </c>
      <c r="C81" s="11" t="s">
        <v>114</v>
      </c>
      <c r="D81" s="12">
        <v>2550</v>
      </c>
      <c r="E81" s="12">
        <v>1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</row>
    <row r="82" spans="1:43" x14ac:dyDescent="0.55000000000000004">
      <c r="A82" s="3">
        <v>17</v>
      </c>
      <c r="B82" s="4" t="s">
        <v>121</v>
      </c>
      <c r="C82" s="11" t="s">
        <v>27</v>
      </c>
      <c r="D82" s="12">
        <v>75</v>
      </c>
      <c r="E82" s="12">
        <v>15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1</v>
      </c>
      <c r="Y82" s="12">
        <v>75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2</v>
      </c>
      <c r="AM82" s="12">
        <v>150</v>
      </c>
      <c r="AN82" s="12">
        <v>1</v>
      </c>
      <c r="AO82" s="12">
        <v>75</v>
      </c>
      <c r="AP82" s="12">
        <v>4</v>
      </c>
      <c r="AQ82" s="12">
        <v>300</v>
      </c>
    </row>
    <row r="83" spans="1:43" x14ac:dyDescent="0.55000000000000004">
      <c r="A83" s="3">
        <v>170</v>
      </c>
      <c r="B83" s="4" t="s">
        <v>122</v>
      </c>
      <c r="C83" s="11" t="s">
        <v>29</v>
      </c>
      <c r="D83" s="12">
        <v>3</v>
      </c>
      <c r="E83" s="12">
        <v>339</v>
      </c>
      <c r="F83" s="12">
        <v>0</v>
      </c>
      <c r="G83" s="12">
        <v>0</v>
      </c>
      <c r="H83" s="12">
        <v>0</v>
      </c>
      <c r="I83" s="12">
        <v>0</v>
      </c>
      <c r="J83" s="12">
        <v>2</v>
      </c>
      <c r="K83" s="12">
        <v>6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2</v>
      </c>
      <c r="AQ83" s="12">
        <v>6</v>
      </c>
    </row>
    <row r="84" spans="1:43" x14ac:dyDescent="0.55000000000000004">
      <c r="A84" s="3">
        <v>171</v>
      </c>
      <c r="B84" s="4" t="s">
        <v>123</v>
      </c>
      <c r="C84" s="11" t="s">
        <v>124</v>
      </c>
      <c r="D84" s="12">
        <v>25</v>
      </c>
      <c r="E84" s="12">
        <v>92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0</v>
      </c>
      <c r="AP84" s="12">
        <v>0</v>
      </c>
      <c r="AQ84" s="12">
        <v>0</v>
      </c>
    </row>
    <row r="85" spans="1:43" x14ac:dyDescent="0.55000000000000004">
      <c r="A85" s="3">
        <v>172</v>
      </c>
      <c r="B85" s="4" t="s">
        <v>125</v>
      </c>
      <c r="C85" s="11" t="s">
        <v>114</v>
      </c>
      <c r="D85" s="12">
        <v>2200</v>
      </c>
      <c r="E85" s="12">
        <v>23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2</v>
      </c>
      <c r="Y85" s="12">
        <v>4380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1</v>
      </c>
      <c r="AO85" s="12">
        <v>2190</v>
      </c>
      <c r="AP85" s="12">
        <v>3</v>
      </c>
      <c r="AQ85" s="12">
        <v>6570</v>
      </c>
    </row>
    <row r="86" spans="1:43" x14ac:dyDescent="0.55000000000000004">
      <c r="A86" s="3">
        <v>173</v>
      </c>
      <c r="B86" s="4" t="s">
        <v>126</v>
      </c>
      <c r="C86" s="11" t="s">
        <v>114</v>
      </c>
      <c r="D86" s="12">
        <v>2180</v>
      </c>
      <c r="E86" s="12">
        <v>48</v>
      </c>
      <c r="F86" s="12">
        <v>2</v>
      </c>
      <c r="G86" s="12">
        <v>4360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5</v>
      </c>
      <c r="U86" s="12">
        <v>10900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0</v>
      </c>
      <c r="AP86" s="12">
        <v>7</v>
      </c>
      <c r="AQ86" s="12">
        <v>15260</v>
      </c>
    </row>
    <row r="87" spans="1:43" x14ac:dyDescent="0.55000000000000004">
      <c r="A87" s="3">
        <v>174</v>
      </c>
      <c r="B87" s="4" t="s">
        <v>127</v>
      </c>
      <c r="C87" s="11" t="s">
        <v>114</v>
      </c>
      <c r="D87" s="12">
        <v>3300</v>
      </c>
      <c r="E87" s="12">
        <v>2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0</v>
      </c>
      <c r="AP87" s="12">
        <v>0</v>
      </c>
      <c r="AQ87" s="12">
        <v>0</v>
      </c>
    </row>
    <row r="88" spans="1:43" x14ac:dyDescent="0.55000000000000004">
      <c r="A88" s="3">
        <v>175</v>
      </c>
      <c r="B88" s="4" t="s">
        <v>128</v>
      </c>
      <c r="C88" s="11" t="s">
        <v>114</v>
      </c>
      <c r="D88" s="12">
        <v>2530</v>
      </c>
      <c r="E88" s="12">
        <v>35</v>
      </c>
      <c r="F88" s="12">
        <v>0</v>
      </c>
      <c r="G88" s="12">
        <v>0</v>
      </c>
      <c r="H88" s="12">
        <v>0</v>
      </c>
      <c r="I88" s="12">
        <v>0</v>
      </c>
      <c r="J88" s="12">
        <v>1</v>
      </c>
      <c r="K88" s="12">
        <v>2530</v>
      </c>
      <c r="L88" s="12">
        <v>0</v>
      </c>
      <c r="M88" s="12">
        <v>0</v>
      </c>
      <c r="N88" s="12">
        <v>4</v>
      </c>
      <c r="O88" s="12">
        <v>10120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1</v>
      </c>
      <c r="AM88" s="12">
        <v>2530</v>
      </c>
      <c r="AN88" s="12">
        <v>3</v>
      </c>
      <c r="AO88" s="12">
        <v>7590</v>
      </c>
      <c r="AP88" s="12">
        <v>9</v>
      </c>
      <c r="AQ88" s="12">
        <v>22770</v>
      </c>
    </row>
    <row r="89" spans="1:43" x14ac:dyDescent="0.55000000000000004">
      <c r="A89" s="3">
        <v>176</v>
      </c>
      <c r="B89" s="4" t="s">
        <v>129</v>
      </c>
      <c r="C89" s="11" t="s">
        <v>114</v>
      </c>
      <c r="D89" s="12">
        <v>537</v>
      </c>
      <c r="E89" s="12">
        <v>17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2">
        <v>0</v>
      </c>
      <c r="AP89" s="12">
        <v>0</v>
      </c>
      <c r="AQ89" s="12">
        <v>0</v>
      </c>
    </row>
    <row r="90" spans="1:43" x14ac:dyDescent="0.55000000000000004">
      <c r="A90" s="3">
        <v>177</v>
      </c>
      <c r="B90" s="4" t="s">
        <v>130</v>
      </c>
      <c r="C90" s="11" t="s">
        <v>114</v>
      </c>
      <c r="D90" s="12">
        <v>370</v>
      </c>
      <c r="E90" s="12">
        <v>6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2">
        <v>0</v>
      </c>
      <c r="AP90" s="12">
        <v>0</v>
      </c>
      <c r="AQ90" s="12">
        <v>0</v>
      </c>
    </row>
    <row r="91" spans="1:43" x14ac:dyDescent="0.55000000000000004">
      <c r="A91" s="3">
        <v>178</v>
      </c>
      <c r="B91" s="4" t="s">
        <v>131</v>
      </c>
      <c r="C91" s="11" t="s">
        <v>114</v>
      </c>
      <c r="D91" s="12">
        <v>370</v>
      </c>
      <c r="E91" s="12">
        <v>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2">
        <v>0</v>
      </c>
      <c r="AP91" s="12">
        <v>0</v>
      </c>
      <c r="AQ91" s="12">
        <v>0</v>
      </c>
    </row>
    <row r="92" spans="1:43" x14ac:dyDescent="0.55000000000000004">
      <c r="A92" s="3">
        <v>179</v>
      </c>
      <c r="B92" s="4" t="s">
        <v>132</v>
      </c>
      <c r="C92" s="11" t="s">
        <v>114</v>
      </c>
      <c r="D92" s="12">
        <v>1990</v>
      </c>
      <c r="E92" s="12">
        <v>6</v>
      </c>
      <c r="F92" s="12">
        <v>0</v>
      </c>
      <c r="G92" s="12">
        <v>0</v>
      </c>
      <c r="H92" s="12">
        <v>0</v>
      </c>
      <c r="I92" s="12">
        <v>0</v>
      </c>
      <c r="J92" s="12">
        <v>1</v>
      </c>
      <c r="K92" s="12">
        <v>1990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2">
        <v>0</v>
      </c>
      <c r="AP92" s="12">
        <v>1</v>
      </c>
      <c r="AQ92" s="12">
        <v>1990</v>
      </c>
    </row>
    <row r="93" spans="1:43" x14ac:dyDescent="0.55000000000000004">
      <c r="A93" s="3">
        <v>18</v>
      </c>
      <c r="B93" s="4" t="s">
        <v>133</v>
      </c>
      <c r="C93" s="11" t="s">
        <v>27</v>
      </c>
      <c r="D93" s="12">
        <v>75</v>
      </c>
      <c r="E93" s="12">
        <v>20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1</v>
      </c>
      <c r="M93" s="12">
        <v>75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1</v>
      </c>
      <c r="Y93" s="12">
        <v>75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2</v>
      </c>
      <c r="AM93" s="12">
        <v>150</v>
      </c>
      <c r="AN93" s="12">
        <v>0</v>
      </c>
      <c r="AO93" s="12">
        <v>0</v>
      </c>
      <c r="AP93" s="12">
        <v>4</v>
      </c>
      <c r="AQ93" s="12">
        <v>300</v>
      </c>
    </row>
    <row r="94" spans="1:43" x14ac:dyDescent="0.55000000000000004">
      <c r="A94" s="3">
        <v>180</v>
      </c>
      <c r="B94" s="4" t="s">
        <v>134</v>
      </c>
      <c r="C94" s="11" t="s">
        <v>114</v>
      </c>
      <c r="D94" s="12">
        <v>150</v>
      </c>
      <c r="E94" s="12">
        <v>1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2">
        <v>0</v>
      </c>
      <c r="AP94" s="12">
        <v>0</v>
      </c>
      <c r="AQ94" s="12">
        <v>0</v>
      </c>
    </row>
    <row r="95" spans="1:43" x14ac:dyDescent="0.55000000000000004">
      <c r="A95" s="3">
        <v>181</v>
      </c>
      <c r="B95" s="4" t="s">
        <v>135</v>
      </c>
      <c r="C95" s="11" t="s">
        <v>114</v>
      </c>
      <c r="D95" s="12">
        <v>7</v>
      </c>
      <c r="E95" s="12">
        <v>7</v>
      </c>
      <c r="F95" s="12">
        <v>0</v>
      </c>
      <c r="G95" s="12">
        <v>0</v>
      </c>
      <c r="H95" s="12">
        <v>0</v>
      </c>
      <c r="I95" s="12">
        <v>0</v>
      </c>
      <c r="J95" s="12">
        <v>1</v>
      </c>
      <c r="K95" s="12">
        <v>7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1</v>
      </c>
      <c r="AQ95" s="12">
        <v>7</v>
      </c>
    </row>
    <row r="96" spans="1:43" x14ac:dyDescent="0.55000000000000004">
      <c r="A96" s="3">
        <v>182</v>
      </c>
      <c r="B96" s="4" t="s">
        <v>136</v>
      </c>
      <c r="C96" s="11" t="s">
        <v>114</v>
      </c>
      <c r="D96" s="12">
        <v>1850</v>
      </c>
      <c r="E96" s="12">
        <v>3</v>
      </c>
      <c r="F96" s="12">
        <v>0</v>
      </c>
      <c r="G96" s="12">
        <v>0</v>
      </c>
      <c r="H96" s="12">
        <v>0</v>
      </c>
      <c r="I96" s="12">
        <v>0</v>
      </c>
      <c r="J96" s="12">
        <v>1</v>
      </c>
      <c r="K96" s="12">
        <v>1850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0</v>
      </c>
      <c r="AP96" s="12">
        <v>1</v>
      </c>
      <c r="AQ96" s="12">
        <v>1850</v>
      </c>
    </row>
    <row r="97" spans="1:43" x14ac:dyDescent="0.55000000000000004">
      <c r="A97" s="3">
        <v>183</v>
      </c>
      <c r="B97" s="4" t="s">
        <v>137</v>
      </c>
      <c r="C97" s="11" t="s">
        <v>124</v>
      </c>
      <c r="D97" s="12">
        <v>160</v>
      </c>
      <c r="E97" s="12">
        <v>1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0</v>
      </c>
      <c r="AP97" s="12">
        <v>0</v>
      </c>
      <c r="AQ97" s="12">
        <v>0</v>
      </c>
    </row>
    <row r="98" spans="1:43" x14ac:dyDescent="0.55000000000000004">
      <c r="A98" s="3">
        <v>184</v>
      </c>
      <c r="B98" s="4" t="s">
        <v>138</v>
      </c>
      <c r="C98" s="11" t="s">
        <v>29</v>
      </c>
      <c r="D98" s="12">
        <v>5</v>
      </c>
      <c r="E98" s="12">
        <v>119</v>
      </c>
      <c r="F98" s="12">
        <v>0</v>
      </c>
      <c r="G98" s="12">
        <v>0</v>
      </c>
      <c r="H98" s="12">
        <v>0</v>
      </c>
      <c r="I98" s="12">
        <v>0</v>
      </c>
      <c r="J98" s="12">
        <v>2</v>
      </c>
      <c r="K98" s="12">
        <v>10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2">
        <v>0</v>
      </c>
      <c r="AP98" s="12">
        <v>2</v>
      </c>
      <c r="AQ98" s="12">
        <v>10</v>
      </c>
    </row>
    <row r="99" spans="1:43" x14ac:dyDescent="0.55000000000000004">
      <c r="A99" s="3">
        <v>185</v>
      </c>
      <c r="B99" s="4" t="s">
        <v>139</v>
      </c>
      <c r="C99" s="11" t="s">
        <v>29</v>
      </c>
      <c r="D99" s="12">
        <v>25</v>
      </c>
      <c r="E99" s="12">
        <v>26</v>
      </c>
      <c r="F99" s="12">
        <v>0</v>
      </c>
      <c r="G99" s="12">
        <v>0</v>
      </c>
      <c r="H99" s="12">
        <v>0</v>
      </c>
      <c r="I99" s="12">
        <v>0</v>
      </c>
      <c r="J99" s="12">
        <v>1</v>
      </c>
      <c r="K99" s="12">
        <v>25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0</v>
      </c>
      <c r="AP99" s="12">
        <v>1</v>
      </c>
      <c r="AQ99" s="12">
        <v>25</v>
      </c>
    </row>
    <row r="100" spans="1:43" x14ac:dyDescent="0.55000000000000004">
      <c r="A100" s="3">
        <v>186</v>
      </c>
      <c r="B100" s="4" t="s">
        <v>140</v>
      </c>
      <c r="C100" s="11" t="s">
        <v>58</v>
      </c>
      <c r="D100" s="12">
        <v>240</v>
      </c>
      <c r="E100" s="12">
        <v>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2">
        <v>0</v>
      </c>
      <c r="AP100" s="12">
        <v>0</v>
      </c>
      <c r="AQ100" s="12">
        <v>0</v>
      </c>
    </row>
    <row r="101" spans="1:43" x14ac:dyDescent="0.55000000000000004">
      <c r="A101" s="3">
        <v>187</v>
      </c>
      <c r="B101" s="4" t="s">
        <v>141</v>
      </c>
      <c r="C101" s="11" t="s">
        <v>114</v>
      </c>
      <c r="D101" s="12">
        <v>3080</v>
      </c>
      <c r="E101" s="12">
        <v>2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0</v>
      </c>
      <c r="AP101" s="12">
        <v>0</v>
      </c>
      <c r="AQ101" s="12">
        <v>0</v>
      </c>
    </row>
    <row r="102" spans="1:43" x14ac:dyDescent="0.55000000000000004">
      <c r="A102" s="3">
        <v>188</v>
      </c>
      <c r="B102" s="4" t="s">
        <v>142</v>
      </c>
      <c r="C102" s="11" t="s">
        <v>114</v>
      </c>
      <c r="D102" s="12">
        <v>2240</v>
      </c>
      <c r="E102" s="12">
        <v>10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0</v>
      </c>
      <c r="AL102" s="12">
        <v>0</v>
      </c>
      <c r="AM102" s="12">
        <v>0</v>
      </c>
      <c r="AN102" s="12">
        <v>0</v>
      </c>
      <c r="AO102" s="12">
        <v>0</v>
      </c>
      <c r="AP102" s="12">
        <v>0</v>
      </c>
      <c r="AQ102" s="12">
        <v>0</v>
      </c>
    </row>
    <row r="103" spans="1:43" x14ac:dyDescent="0.55000000000000004">
      <c r="A103" s="3">
        <v>189</v>
      </c>
      <c r="B103" s="4" t="s">
        <v>143</v>
      </c>
      <c r="C103" s="11" t="s">
        <v>114</v>
      </c>
      <c r="D103" s="12">
        <v>2790</v>
      </c>
      <c r="E103" s="12">
        <v>6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2">
        <v>0</v>
      </c>
      <c r="AQ103" s="12">
        <v>0</v>
      </c>
    </row>
    <row r="104" spans="1:43" x14ac:dyDescent="0.55000000000000004">
      <c r="A104" s="3">
        <v>19</v>
      </c>
      <c r="B104" s="4" t="s">
        <v>144</v>
      </c>
      <c r="C104" s="11" t="s">
        <v>29</v>
      </c>
      <c r="D104" s="12">
        <v>26</v>
      </c>
      <c r="E104" s="12">
        <v>10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2">
        <v>0</v>
      </c>
      <c r="AQ104" s="12">
        <v>0</v>
      </c>
    </row>
    <row r="105" spans="1:43" x14ac:dyDescent="0.55000000000000004">
      <c r="A105" s="3">
        <v>190</v>
      </c>
      <c r="B105" s="4" t="s">
        <v>145</v>
      </c>
      <c r="C105" s="11" t="s">
        <v>114</v>
      </c>
      <c r="D105" s="12">
        <v>2790</v>
      </c>
      <c r="E105" s="12">
        <v>6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2">
        <v>0</v>
      </c>
      <c r="AQ105" s="12">
        <v>0</v>
      </c>
    </row>
    <row r="106" spans="1:43" x14ac:dyDescent="0.55000000000000004">
      <c r="A106" s="3">
        <v>191</v>
      </c>
      <c r="B106" s="4" t="s">
        <v>146</v>
      </c>
      <c r="C106" s="11" t="s">
        <v>114</v>
      </c>
      <c r="D106" s="12">
        <v>2790</v>
      </c>
      <c r="E106" s="12">
        <v>6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2">
        <v>0</v>
      </c>
      <c r="AP106" s="12">
        <v>0</v>
      </c>
      <c r="AQ106" s="12">
        <v>0</v>
      </c>
    </row>
    <row r="107" spans="1:43" x14ac:dyDescent="0.55000000000000004">
      <c r="A107" s="3">
        <v>192</v>
      </c>
      <c r="B107" s="4" t="s">
        <v>147</v>
      </c>
      <c r="C107" s="11" t="s">
        <v>114</v>
      </c>
      <c r="D107" s="12">
        <v>590</v>
      </c>
      <c r="E107" s="12">
        <v>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0</v>
      </c>
      <c r="AP107" s="12">
        <v>0</v>
      </c>
      <c r="AQ107" s="12">
        <v>0</v>
      </c>
    </row>
    <row r="108" spans="1:43" x14ac:dyDescent="0.55000000000000004">
      <c r="A108" s="3">
        <v>193</v>
      </c>
      <c r="B108" s="4" t="s">
        <v>148</v>
      </c>
      <c r="C108" s="11" t="s">
        <v>114</v>
      </c>
      <c r="D108" s="12">
        <v>750</v>
      </c>
      <c r="E108" s="12">
        <v>4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2">
        <v>0</v>
      </c>
      <c r="AP108" s="12">
        <v>0</v>
      </c>
      <c r="AQ108" s="12">
        <v>0</v>
      </c>
    </row>
    <row r="109" spans="1:43" x14ac:dyDescent="0.55000000000000004">
      <c r="A109" s="3">
        <v>194</v>
      </c>
      <c r="B109" s="4" t="s">
        <v>149</v>
      </c>
      <c r="C109" s="11" t="s">
        <v>114</v>
      </c>
      <c r="D109" s="12">
        <v>1720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2">
        <v>0</v>
      </c>
      <c r="AP109" s="12">
        <v>0</v>
      </c>
      <c r="AQ109" s="12">
        <v>0</v>
      </c>
    </row>
    <row r="110" spans="1:43" x14ac:dyDescent="0.55000000000000004">
      <c r="A110" s="3">
        <v>195</v>
      </c>
      <c r="B110" s="4" t="s">
        <v>150</v>
      </c>
      <c r="C110" s="11" t="s">
        <v>114</v>
      </c>
      <c r="D110" s="12">
        <v>1900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2">
        <v>0</v>
      </c>
      <c r="AP110" s="12">
        <v>0</v>
      </c>
      <c r="AQ110" s="12">
        <v>0</v>
      </c>
    </row>
    <row r="111" spans="1:43" x14ac:dyDescent="0.55000000000000004">
      <c r="A111" s="3">
        <v>196</v>
      </c>
      <c r="B111" s="4" t="s">
        <v>151</v>
      </c>
      <c r="C111" s="11" t="s">
        <v>114</v>
      </c>
      <c r="D111" s="12">
        <v>1870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2">
        <v>0</v>
      </c>
      <c r="AP111" s="12">
        <v>0</v>
      </c>
      <c r="AQ111" s="12">
        <v>0</v>
      </c>
    </row>
    <row r="112" spans="1:43" x14ac:dyDescent="0.55000000000000004">
      <c r="A112" s="3">
        <v>197</v>
      </c>
      <c r="B112" s="4" t="s">
        <v>152</v>
      </c>
      <c r="C112" s="11" t="s">
        <v>114</v>
      </c>
      <c r="D112" s="12">
        <v>590</v>
      </c>
      <c r="E112" s="12">
        <v>3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0</v>
      </c>
      <c r="AM112" s="12">
        <v>0</v>
      </c>
      <c r="AN112" s="12">
        <v>0</v>
      </c>
      <c r="AO112" s="12">
        <v>0</v>
      </c>
      <c r="AP112" s="12">
        <v>0</v>
      </c>
      <c r="AQ112" s="12">
        <v>0</v>
      </c>
    </row>
    <row r="113" spans="1:43" x14ac:dyDescent="0.55000000000000004">
      <c r="A113" s="3">
        <v>198</v>
      </c>
      <c r="B113" s="4" t="s">
        <v>153</v>
      </c>
      <c r="C113" s="11" t="s">
        <v>114</v>
      </c>
      <c r="D113" s="12">
        <v>590</v>
      </c>
      <c r="E113" s="12">
        <v>4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2">
        <v>0</v>
      </c>
      <c r="AP113" s="12">
        <v>0</v>
      </c>
      <c r="AQ113" s="12">
        <v>0</v>
      </c>
    </row>
    <row r="114" spans="1:43" x14ac:dyDescent="0.55000000000000004">
      <c r="A114" s="3">
        <v>199</v>
      </c>
      <c r="B114" s="4" t="s">
        <v>154</v>
      </c>
      <c r="C114" s="11" t="s">
        <v>114</v>
      </c>
      <c r="D114" s="12">
        <v>1150</v>
      </c>
      <c r="E114" s="12">
        <v>1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12">
        <v>0</v>
      </c>
      <c r="AN114" s="12">
        <v>0</v>
      </c>
      <c r="AO114" s="12">
        <v>0</v>
      </c>
      <c r="AP114" s="12">
        <v>0</v>
      </c>
      <c r="AQ114" s="12">
        <v>0</v>
      </c>
    </row>
    <row r="115" spans="1:43" x14ac:dyDescent="0.55000000000000004">
      <c r="A115" s="3">
        <v>2</v>
      </c>
      <c r="B115" s="4" t="s">
        <v>155</v>
      </c>
      <c r="C115" s="11" t="s">
        <v>25</v>
      </c>
      <c r="D115" s="12">
        <v>20</v>
      </c>
      <c r="E115" s="12">
        <v>8</v>
      </c>
      <c r="F115" s="12">
        <v>1</v>
      </c>
      <c r="G115" s="12">
        <v>20</v>
      </c>
      <c r="H115" s="12">
        <v>2</v>
      </c>
      <c r="I115" s="12">
        <v>26</v>
      </c>
      <c r="J115" s="12">
        <v>1</v>
      </c>
      <c r="K115" s="12">
        <v>20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2</v>
      </c>
      <c r="Y115" s="12">
        <v>26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2">
        <v>0</v>
      </c>
      <c r="AP115" s="12">
        <v>6</v>
      </c>
      <c r="AQ115" s="12">
        <v>92</v>
      </c>
    </row>
    <row r="116" spans="1:43" x14ac:dyDescent="0.55000000000000004">
      <c r="A116" s="3">
        <v>20</v>
      </c>
      <c r="B116" s="4" t="s">
        <v>156</v>
      </c>
      <c r="C116" s="11" t="s">
        <v>157</v>
      </c>
      <c r="D116" s="12">
        <v>49</v>
      </c>
      <c r="E116" s="12">
        <v>66</v>
      </c>
      <c r="F116" s="12">
        <v>5</v>
      </c>
      <c r="G116" s="12">
        <v>245</v>
      </c>
      <c r="H116" s="12">
        <v>0</v>
      </c>
      <c r="I116" s="12">
        <v>0</v>
      </c>
      <c r="J116" s="12">
        <v>3</v>
      </c>
      <c r="K116" s="12">
        <v>147</v>
      </c>
      <c r="L116" s="12">
        <v>2</v>
      </c>
      <c r="M116" s="12">
        <v>98</v>
      </c>
      <c r="N116" s="12">
        <v>4</v>
      </c>
      <c r="O116" s="12">
        <v>196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4</v>
      </c>
      <c r="Y116" s="12">
        <v>196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12">
        <v>0</v>
      </c>
      <c r="AN116" s="12">
        <v>4</v>
      </c>
      <c r="AO116" s="12">
        <v>196</v>
      </c>
      <c r="AP116" s="12">
        <v>22</v>
      </c>
      <c r="AQ116" s="12">
        <v>1078</v>
      </c>
    </row>
    <row r="117" spans="1:43" x14ac:dyDescent="0.55000000000000004">
      <c r="A117" s="3">
        <v>200</v>
      </c>
      <c r="B117" s="4" t="s">
        <v>158</v>
      </c>
      <c r="C117" s="11" t="s">
        <v>114</v>
      </c>
      <c r="D117" s="12">
        <v>3680</v>
      </c>
      <c r="E117" s="12">
        <v>20</v>
      </c>
      <c r="F117" s="12">
        <v>0</v>
      </c>
      <c r="G117" s="12">
        <v>0</v>
      </c>
      <c r="H117" s="12">
        <v>2</v>
      </c>
      <c r="I117" s="12">
        <v>7360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2</v>
      </c>
      <c r="AQ117" s="12">
        <v>7360</v>
      </c>
    </row>
    <row r="118" spans="1:43" x14ac:dyDescent="0.55000000000000004">
      <c r="A118" s="3">
        <v>201</v>
      </c>
      <c r="B118" s="4" t="s">
        <v>159</v>
      </c>
      <c r="C118" s="11" t="s">
        <v>114</v>
      </c>
      <c r="D118" s="12">
        <v>2000</v>
      </c>
      <c r="E118" s="12">
        <v>8</v>
      </c>
      <c r="F118" s="12">
        <v>2</v>
      </c>
      <c r="G118" s="12">
        <v>4000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2">
        <v>0</v>
      </c>
      <c r="AP118" s="12">
        <v>2</v>
      </c>
      <c r="AQ118" s="12">
        <v>4000</v>
      </c>
    </row>
    <row r="119" spans="1:43" x14ac:dyDescent="0.55000000000000004">
      <c r="A119" s="3">
        <v>202</v>
      </c>
      <c r="B119" s="4" t="s">
        <v>160</v>
      </c>
      <c r="C119" s="11" t="s">
        <v>114</v>
      </c>
      <c r="D119" s="12">
        <v>1100</v>
      </c>
      <c r="E119" s="12">
        <v>4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0</v>
      </c>
      <c r="AP119" s="12">
        <v>0</v>
      </c>
      <c r="AQ119" s="12">
        <v>0</v>
      </c>
    </row>
    <row r="120" spans="1:43" x14ac:dyDescent="0.55000000000000004">
      <c r="A120" s="3">
        <v>203</v>
      </c>
      <c r="B120" s="4" t="s">
        <v>161</v>
      </c>
      <c r="C120" s="11" t="s">
        <v>114</v>
      </c>
      <c r="D120" s="12">
        <v>620</v>
      </c>
      <c r="E120" s="12">
        <v>10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2">
        <v>0</v>
      </c>
      <c r="AP120" s="12">
        <v>0</v>
      </c>
      <c r="AQ120" s="12">
        <v>0</v>
      </c>
    </row>
    <row r="121" spans="1:43" x14ac:dyDescent="0.55000000000000004">
      <c r="A121" s="3">
        <v>204</v>
      </c>
      <c r="B121" s="4" t="s">
        <v>162</v>
      </c>
      <c r="C121" s="11" t="s">
        <v>58</v>
      </c>
      <c r="D121" s="12">
        <v>230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0</v>
      </c>
      <c r="AP121" s="12">
        <v>0</v>
      </c>
      <c r="AQ121" s="12">
        <v>0</v>
      </c>
    </row>
    <row r="122" spans="1:43" x14ac:dyDescent="0.55000000000000004">
      <c r="A122" s="3">
        <v>205</v>
      </c>
      <c r="B122" s="4" t="s">
        <v>163</v>
      </c>
      <c r="C122" s="11" t="s">
        <v>58</v>
      </c>
      <c r="D122" s="12">
        <v>230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2">
        <v>0</v>
      </c>
      <c r="AP122" s="12">
        <v>0</v>
      </c>
      <c r="AQ122" s="12">
        <v>0</v>
      </c>
    </row>
    <row r="123" spans="1:43" x14ac:dyDescent="0.55000000000000004">
      <c r="A123" s="3">
        <v>206</v>
      </c>
      <c r="B123" s="4" t="s">
        <v>164</v>
      </c>
      <c r="C123" s="11" t="s">
        <v>58</v>
      </c>
      <c r="D123" s="12">
        <v>230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0</v>
      </c>
      <c r="AM123" s="12">
        <v>0</v>
      </c>
      <c r="AN123" s="12">
        <v>0</v>
      </c>
      <c r="AO123" s="12">
        <v>0</v>
      </c>
      <c r="AP123" s="12">
        <v>0</v>
      </c>
      <c r="AQ123" s="12">
        <v>0</v>
      </c>
    </row>
    <row r="124" spans="1:43" x14ac:dyDescent="0.55000000000000004">
      <c r="A124" s="3">
        <v>207</v>
      </c>
      <c r="B124" s="4" t="s">
        <v>165</v>
      </c>
      <c r="C124" s="11" t="s">
        <v>58</v>
      </c>
      <c r="D124" s="12">
        <v>230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0</v>
      </c>
      <c r="AM124" s="12">
        <v>0</v>
      </c>
      <c r="AN124" s="12">
        <v>0</v>
      </c>
      <c r="AO124" s="12">
        <v>0</v>
      </c>
      <c r="AP124" s="12">
        <v>0</v>
      </c>
      <c r="AQ124" s="12">
        <v>0</v>
      </c>
    </row>
    <row r="125" spans="1:43" x14ac:dyDescent="0.55000000000000004">
      <c r="A125" s="3">
        <v>208</v>
      </c>
      <c r="B125" s="4" t="s">
        <v>166</v>
      </c>
      <c r="C125" s="11" t="s">
        <v>114</v>
      </c>
      <c r="D125" s="12">
        <v>1950</v>
      </c>
      <c r="E125" s="12">
        <v>2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12">
        <v>0</v>
      </c>
      <c r="AN125" s="12">
        <v>1</v>
      </c>
      <c r="AO125" s="12">
        <v>1950</v>
      </c>
      <c r="AP125" s="12">
        <v>1</v>
      </c>
      <c r="AQ125" s="12">
        <v>1950</v>
      </c>
    </row>
    <row r="126" spans="1:43" x14ac:dyDescent="0.55000000000000004">
      <c r="A126" s="3">
        <v>209</v>
      </c>
      <c r="B126" s="4" t="s">
        <v>167</v>
      </c>
      <c r="C126" s="11" t="s">
        <v>114</v>
      </c>
      <c r="D126" s="12">
        <v>2290</v>
      </c>
      <c r="E126" s="12">
        <v>1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12">
        <v>0</v>
      </c>
      <c r="AN126" s="12">
        <v>1</v>
      </c>
      <c r="AO126" s="12">
        <v>2290</v>
      </c>
      <c r="AP126" s="12">
        <v>1</v>
      </c>
      <c r="AQ126" s="12">
        <v>2290</v>
      </c>
    </row>
    <row r="127" spans="1:43" x14ac:dyDescent="0.55000000000000004">
      <c r="A127" s="3">
        <v>21</v>
      </c>
      <c r="B127" s="4" t="s">
        <v>168</v>
      </c>
      <c r="C127" s="11" t="s">
        <v>58</v>
      </c>
      <c r="D127" s="12">
        <v>10</v>
      </c>
      <c r="E127" s="12">
        <v>46</v>
      </c>
      <c r="F127" s="12">
        <v>1</v>
      </c>
      <c r="G127" s="12">
        <v>10</v>
      </c>
      <c r="H127" s="12">
        <v>1</v>
      </c>
      <c r="I127" s="12">
        <v>10</v>
      </c>
      <c r="J127" s="12">
        <v>3</v>
      </c>
      <c r="K127" s="12">
        <v>30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12">
        <v>5</v>
      </c>
      <c r="AQ127" s="12">
        <v>50</v>
      </c>
    </row>
    <row r="128" spans="1:43" x14ac:dyDescent="0.55000000000000004">
      <c r="A128" s="3">
        <v>210</v>
      </c>
      <c r="B128" s="4" t="s">
        <v>169</v>
      </c>
      <c r="C128" s="11" t="s">
        <v>114</v>
      </c>
      <c r="D128" s="12">
        <v>2290</v>
      </c>
      <c r="E128" s="12">
        <v>1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0</v>
      </c>
      <c r="AN128" s="12">
        <v>1</v>
      </c>
      <c r="AO128" s="12">
        <v>2290</v>
      </c>
      <c r="AP128" s="12">
        <v>1</v>
      </c>
      <c r="AQ128" s="12">
        <v>2290</v>
      </c>
    </row>
    <row r="129" spans="1:43" x14ac:dyDescent="0.55000000000000004">
      <c r="A129" s="3">
        <v>211</v>
      </c>
      <c r="B129" s="4" t="s">
        <v>170</v>
      </c>
      <c r="C129" s="11" t="s">
        <v>114</v>
      </c>
      <c r="D129" s="12">
        <v>2290</v>
      </c>
      <c r="E129" s="12">
        <v>1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1</v>
      </c>
      <c r="AO129" s="12">
        <v>2290</v>
      </c>
      <c r="AP129" s="12">
        <v>1</v>
      </c>
      <c r="AQ129" s="12">
        <v>2290</v>
      </c>
    </row>
    <row r="130" spans="1:43" x14ac:dyDescent="0.55000000000000004">
      <c r="A130" s="3">
        <v>212</v>
      </c>
      <c r="B130" s="4" t="s">
        <v>171</v>
      </c>
      <c r="C130" s="11" t="s">
        <v>58</v>
      </c>
      <c r="D130" s="12">
        <v>240</v>
      </c>
      <c r="E130" s="12">
        <v>27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>
        <v>0</v>
      </c>
      <c r="AN130" s="12">
        <v>0</v>
      </c>
      <c r="AO130" s="12">
        <v>0</v>
      </c>
      <c r="AP130" s="12">
        <v>0</v>
      </c>
      <c r="AQ130" s="12">
        <v>0</v>
      </c>
    </row>
    <row r="131" spans="1:43" x14ac:dyDescent="0.55000000000000004">
      <c r="A131" s="3">
        <v>213</v>
      </c>
      <c r="B131" s="4" t="s">
        <v>172</v>
      </c>
      <c r="C131" s="11" t="s">
        <v>58</v>
      </c>
      <c r="D131" s="12">
        <v>240</v>
      </c>
      <c r="E131" s="12">
        <v>12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12">
        <v>0</v>
      </c>
      <c r="AN131" s="12">
        <v>0</v>
      </c>
      <c r="AO131" s="12">
        <v>0</v>
      </c>
      <c r="AP131" s="12">
        <v>0</v>
      </c>
      <c r="AQ131" s="12">
        <v>0</v>
      </c>
    </row>
    <row r="132" spans="1:43" x14ac:dyDescent="0.55000000000000004">
      <c r="A132" s="3">
        <v>214</v>
      </c>
      <c r="B132" s="4" t="s">
        <v>173</v>
      </c>
      <c r="C132" s="11" t="s">
        <v>58</v>
      </c>
      <c r="D132" s="12">
        <v>240</v>
      </c>
      <c r="E132" s="12">
        <v>12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0</v>
      </c>
      <c r="AK132" s="12">
        <v>0</v>
      </c>
      <c r="AL132" s="12">
        <v>0</v>
      </c>
      <c r="AM132" s="12">
        <v>0</v>
      </c>
      <c r="AN132" s="12">
        <v>0</v>
      </c>
      <c r="AO132" s="12">
        <v>0</v>
      </c>
      <c r="AP132" s="12">
        <v>0</v>
      </c>
      <c r="AQ132" s="12">
        <v>0</v>
      </c>
    </row>
    <row r="133" spans="1:43" x14ac:dyDescent="0.55000000000000004">
      <c r="A133" s="3">
        <v>215</v>
      </c>
      <c r="B133" s="4" t="s">
        <v>174</v>
      </c>
      <c r="C133" s="11" t="s">
        <v>114</v>
      </c>
      <c r="D133" s="12">
        <v>3730</v>
      </c>
      <c r="E133" s="12">
        <v>1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2">
        <v>0</v>
      </c>
      <c r="AP133" s="12">
        <v>0</v>
      </c>
      <c r="AQ133" s="12">
        <v>0</v>
      </c>
    </row>
    <row r="134" spans="1:43" x14ac:dyDescent="0.55000000000000004">
      <c r="A134" s="3">
        <v>216</v>
      </c>
      <c r="B134" s="4" t="s">
        <v>175</v>
      </c>
      <c r="C134" s="11" t="s">
        <v>114</v>
      </c>
      <c r="D134" s="12">
        <v>3730</v>
      </c>
      <c r="E134" s="12">
        <v>1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12">
        <v>0</v>
      </c>
      <c r="AN134" s="12">
        <v>0</v>
      </c>
      <c r="AO134" s="12">
        <v>0</v>
      </c>
      <c r="AP134" s="12">
        <v>0</v>
      </c>
      <c r="AQ134" s="12">
        <v>0</v>
      </c>
    </row>
    <row r="135" spans="1:43" x14ac:dyDescent="0.55000000000000004">
      <c r="A135" s="3">
        <v>217</v>
      </c>
      <c r="B135" s="4" t="s">
        <v>176</v>
      </c>
      <c r="C135" s="11" t="s">
        <v>114</v>
      </c>
      <c r="D135" s="12">
        <v>2050</v>
      </c>
      <c r="E135" s="12">
        <v>1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2">
        <v>0</v>
      </c>
      <c r="AP135" s="12">
        <v>0</v>
      </c>
      <c r="AQ135" s="12">
        <v>0</v>
      </c>
    </row>
    <row r="136" spans="1:43" x14ac:dyDescent="0.55000000000000004">
      <c r="A136" s="3">
        <v>218</v>
      </c>
      <c r="B136" s="4" t="s">
        <v>177</v>
      </c>
      <c r="C136" s="11" t="s">
        <v>114</v>
      </c>
      <c r="D136" s="12">
        <v>1850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12">
        <v>0</v>
      </c>
      <c r="AN136" s="12">
        <v>0</v>
      </c>
      <c r="AO136" s="12">
        <v>0</v>
      </c>
      <c r="AP136" s="12">
        <v>0</v>
      </c>
      <c r="AQ136" s="12">
        <v>0</v>
      </c>
    </row>
    <row r="137" spans="1:43" x14ac:dyDescent="0.55000000000000004">
      <c r="A137" s="3">
        <v>219</v>
      </c>
      <c r="B137" s="4" t="s">
        <v>178</v>
      </c>
      <c r="C137" s="11" t="s">
        <v>114</v>
      </c>
      <c r="D137" s="12">
        <v>2750</v>
      </c>
      <c r="E137" s="12">
        <v>2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2">
        <v>0</v>
      </c>
      <c r="AQ137" s="12">
        <v>0</v>
      </c>
    </row>
    <row r="138" spans="1:43" x14ac:dyDescent="0.55000000000000004">
      <c r="A138" s="3">
        <v>22</v>
      </c>
      <c r="B138" s="4" t="s">
        <v>179</v>
      </c>
      <c r="C138" s="11" t="s">
        <v>114</v>
      </c>
      <c r="D138" s="12">
        <v>20</v>
      </c>
      <c r="E138" s="12">
        <v>2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12">
        <v>0</v>
      </c>
      <c r="AK138" s="12">
        <v>0</v>
      </c>
      <c r="AL138" s="12">
        <v>0</v>
      </c>
      <c r="AM138" s="12">
        <v>0</v>
      </c>
      <c r="AN138" s="12">
        <v>0</v>
      </c>
      <c r="AO138" s="12">
        <v>0</v>
      </c>
      <c r="AP138" s="12">
        <v>0</v>
      </c>
      <c r="AQ138" s="12">
        <v>0</v>
      </c>
    </row>
    <row r="139" spans="1:43" x14ac:dyDescent="0.55000000000000004">
      <c r="A139" s="3">
        <v>220</v>
      </c>
      <c r="B139" s="4" t="s">
        <v>180</v>
      </c>
      <c r="C139" s="11" t="s">
        <v>114</v>
      </c>
      <c r="D139" s="12">
        <v>150</v>
      </c>
      <c r="E139" s="12">
        <v>12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2">
        <v>0</v>
      </c>
      <c r="AP139" s="12">
        <v>0</v>
      </c>
      <c r="AQ139" s="12">
        <v>0</v>
      </c>
    </row>
    <row r="140" spans="1:43" x14ac:dyDescent="0.55000000000000004">
      <c r="A140" s="3">
        <v>221</v>
      </c>
      <c r="B140" s="4" t="s">
        <v>181</v>
      </c>
      <c r="C140" s="11" t="s">
        <v>58</v>
      </c>
      <c r="D140" s="12">
        <v>240</v>
      </c>
      <c r="E140" s="12">
        <v>10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0</v>
      </c>
      <c r="AO140" s="12">
        <v>0</v>
      </c>
      <c r="AP140" s="12">
        <v>0</v>
      </c>
      <c r="AQ140" s="12">
        <v>0</v>
      </c>
    </row>
    <row r="141" spans="1:43" x14ac:dyDescent="0.55000000000000004">
      <c r="A141" s="3">
        <v>222</v>
      </c>
      <c r="B141" s="4" t="s">
        <v>182</v>
      </c>
      <c r="C141" s="11" t="s">
        <v>58</v>
      </c>
      <c r="D141" s="12">
        <v>240</v>
      </c>
      <c r="E141" s="12">
        <v>10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2">
        <v>0</v>
      </c>
      <c r="AP141" s="12">
        <v>0</v>
      </c>
      <c r="AQ141" s="12">
        <v>0</v>
      </c>
    </row>
    <row r="142" spans="1:43" x14ac:dyDescent="0.55000000000000004">
      <c r="A142" s="3">
        <v>223</v>
      </c>
      <c r="B142" s="4" t="s">
        <v>183</v>
      </c>
      <c r="C142" s="11" t="s">
        <v>58</v>
      </c>
      <c r="D142" s="12">
        <v>240</v>
      </c>
      <c r="E142" s="12">
        <v>10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0</v>
      </c>
      <c r="AL142" s="12">
        <v>0</v>
      </c>
      <c r="AM142" s="12">
        <v>0</v>
      </c>
      <c r="AN142" s="12">
        <v>0</v>
      </c>
      <c r="AO142" s="12">
        <v>0</v>
      </c>
      <c r="AP142" s="12">
        <v>0</v>
      </c>
      <c r="AQ142" s="12">
        <v>0</v>
      </c>
    </row>
    <row r="143" spans="1:43" x14ac:dyDescent="0.55000000000000004">
      <c r="A143" s="3">
        <v>224</v>
      </c>
      <c r="B143" s="4" t="s">
        <v>184</v>
      </c>
      <c r="C143" s="11" t="s">
        <v>114</v>
      </c>
      <c r="D143" s="12">
        <v>150</v>
      </c>
      <c r="E143" s="12">
        <v>6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0</v>
      </c>
      <c r="AL143" s="12">
        <v>0</v>
      </c>
      <c r="AM143" s="12">
        <v>0</v>
      </c>
      <c r="AN143" s="12">
        <v>0</v>
      </c>
      <c r="AO143" s="12">
        <v>0</v>
      </c>
      <c r="AP143" s="12">
        <v>0</v>
      </c>
      <c r="AQ143" s="12">
        <v>0</v>
      </c>
    </row>
    <row r="144" spans="1:43" x14ac:dyDescent="0.55000000000000004">
      <c r="A144" s="3">
        <v>225</v>
      </c>
      <c r="B144" s="4" t="s">
        <v>185</v>
      </c>
      <c r="C144" s="11" t="s">
        <v>58</v>
      </c>
      <c r="D144" s="12">
        <v>120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0</v>
      </c>
      <c r="AM144" s="12">
        <v>0</v>
      </c>
      <c r="AN144" s="12">
        <v>0</v>
      </c>
      <c r="AO144" s="12">
        <v>0</v>
      </c>
      <c r="AP144" s="12">
        <v>0</v>
      </c>
      <c r="AQ144" s="12">
        <v>0</v>
      </c>
    </row>
    <row r="145" spans="1:43" x14ac:dyDescent="0.55000000000000004">
      <c r="A145" s="3">
        <v>226</v>
      </c>
      <c r="B145" s="4" t="s">
        <v>186</v>
      </c>
      <c r="C145" s="11" t="s">
        <v>58</v>
      </c>
      <c r="D145" s="12">
        <v>120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2">
        <v>0</v>
      </c>
      <c r="AP145" s="12">
        <v>0</v>
      </c>
      <c r="AQ145" s="12">
        <v>0</v>
      </c>
    </row>
    <row r="146" spans="1:43" x14ac:dyDescent="0.55000000000000004">
      <c r="A146" s="3">
        <v>227</v>
      </c>
      <c r="B146" s="4" t="s">
        <v>187</v>
      </c>
      <c r="C146" s="11" t="s">
        <v>58</v>
      </c>
      <c r="D146" s="12">
        <v>120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0</v>
      </c>
      <c r="AM146" s="12">
        <v>0</v>
      </c>
      <c r="AN146" s="12">
        <v>0</v>
      </c>
      <c r="AO146" s="12">
        <v>0</v>
      </c>
      <c r="AP146" s="12">
        <v>0</v>
      </c>
      <c r="AQ146" s="12">
        <v>0</v>
      </c>
    </row>
    <row r="147" spans="1:43" x14ac:dyDescent="0.55000000000000004">
      <c r="A147" s="3">
        <v>228</v>
      </c>
      <c r="B147" s="4" t="s">
        <v>188</v>
      </c>
      <c r="C147" s="11" t="s">
        <v>114</v>
      </c>
      <c r="D147" s="12">
        <v>1850</v>
      </c>
      <c r="E147" s="12">
        <v>3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2">
        <v>0</v>
      </c>
      <c r="AP147" s="12">
        <v>0</v>
      </c>
      <c r="AQ147" s="12">
        <v>0</v>
      </c>
    </row>
    <row r="148" spans="1:43" x14ac:dyDescent="0.55000000000000004">
      <c r="A148" s="3">
        <v>229</v>
      </c>
      <c r="B148" s="4" t="s">
        <v>189</v>
      </c>
      <c r="C148" s="11" t="s">
        <v>114</v>
      </c>
      <c r="D148" s="12">
        <v>2750</v>
      </c>
      <c r="E148" s="12">
        <v>3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12">
        <v>0</v>
      </c>
      <c r="AK148" s="12">
        <v>0</v>
      </c>
      <c r="AL148" s="12">
        <v>0</v>
      </c>
      <c r="AM148" s="12">
        <v>0</v>
      </c>
      <c r="AN148" s="12">
        <v>0</v>
      </c>
      <c r="AO148" s="12">
        <v>0</v>
      </c>
      <c r="AP148" s="12">
        <v>0</v>
      </c>
      <c r="AQ148" s="12">
        <v>0</v>
      </c>
    </row>
    <row r="149" spans="1:43" x14ac:dyDescent="0.55000000000000004">
      <c r="A149" s="3">
        <v>23</v>
      </c>
      <c r="B149" s="4" t="s">
        <v>190</v>
      </c>
      <c r="C149" s="11" t="s">
        <v>114</v>
      </c>
      <c r="D149" s="12">
        <v>50</v>
      </c>
      <c r="E149" s="12">
        <v>70</v>
      </c>
      <c r="F149" s="12">
        <v>0</v>
      </c>
      <c r="G149" s="12">
        <v>0</v>
      </c>
      <c r="H149" s="12">
        <v>0</v>
      </c>
      <c r="I149" s="12">
        <v>0</v>
      </c>
      <c r="J149" s="12">
        <v>2</v>
      </c>
      <c r="K149" s="12">
        <v>100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1</v>
      </c>
      <c r="U149" s="12">
        <v>50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5</v>
      </c>
      <c r="AM149" s="12">
        <v>250</v>
      </c>
      <c r="AN149" s="12">
        <v>2</v>
      </c>
      <c r="AO149" s="12">
        <v>100</v>
      </c>
      <c r="AP149" s="12">
        <v>10</v>
      </c>
      <c r="AQ149" s="12">
        <v>500</v>
      </c>
    </row>
    <row r="150" spans="1:43" x14ac:dyDescent="0.55000000000000004">
      <c r="A150" s="3">
        <v>230</v>
      </c>
      <c r="B150" s="4" t="s">
        <v>191</v>
      </c>
      <c r="C150" s="11" t="s">
        <v>114</v>
      </c>
      <c r="D150" s="12">
        <v>2750</v>
      </c>
      <c r="E150" s="12">
        <v>6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0</v>
      </c>
      <c r="AO150" s="12">
        <v>0</v>
      </c>
      <c r="AP150" s="12">
        <v>0</v>
      </c>
      <c r="AQ150" s="12">
        <v>0</v>
      </c>
    </row>
    <row r="151" spans="1:43" x14ac:dyDescent="0.55000000000000004">
      <c r="A151" s="3">
        <v>231</v>
      </c>
      <c r="B151" s="4" t="s">
        <v>192</v>
      </c>
      <c r="C151" s="11" t="s">
        <v>114</v>
      </c>
      <c r="D151" s="12">
        <v>2750</v>
      </c>
      <c r="E151" s="12">
        <v>6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</v>
      </c>
      <c r="AQ151" s="12">
        <v>0</v>
      </c>
    </row>
    <row r="152" spans="1:43" x14ac:dyDescent="0.55000000000000004">
      <c r="A152" s="3">
        <v>232</v>
      </c>
      <c r="B152" s="4" t="s">
        <v>193</v>
      </c>
      <c r="C152" s="11" t="s">
        <v>114</v>
      </c>
      <c r="D152" s="12">
        <v>2750</v>
      </c>
      <c r="E152" s="12">
        <v>2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</v>
      </c>
      <c r="AM152" s="12">
        <v>0</v>
      </c>
      <c r="AN152" s="12">
        <v>0</v>
      </c>
      <c r="AO152" s="12">
        <v>0</v>
      </c>
      <c r="AP152" s="12">
        <v>0</v>
      </c>
      <c r="AQ152" s="12">
        <v>0</v>
      </c>
    </row>
    <row r="153" spans="1:43" x14ac:dyDescent="0.55000000000000004">
      <c r="A153" s="3">
        <v>233</v>
      </c>
      <c r="B153" s="4" t="s">
        <v>194</v>
      </c>
      <c r="C153" s="11" t="s">
        <v>114</v>
      </c>
      <c r="D153" s="12">
        <v>1750</v>
      </c>
      <c r="E153" s="12">
        <v>16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</row>
    <row r="154" spans="1:43" x14ac:dyDescent="0.55000000000000004">
      <c r="A154" s="3">
        <v>234</v>
      </c>
      <c r="B154" s="4" t="s">
        <v>195</v>
      </c>
      <c r="C154" s="11" t="s">
        <v>114</v>
      </c>
      <c r="D154" s="12">
        <v>2100</v>
      </c>
      <c r="E154" s="12">
        <v>4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12">
        <v>0</v>
      </c>
      <c r="AN154" s="12">
        <v>0</v>
      </c>
      <c r="AO154" s="12">
        <v>0</v>
      </c>
      <c r="AP154" s="12">
        <v>0</v>
      </c>
      <c r="AQ154" s="12">
        <v>0</v>
      </c>
    </row>
    <row r="155" spans="1:43" x14ac:dyDescent="0.55000000000000004">
      <c r="A155" s="3">
        <v>235</v>
      </c>
      <c r="B155" s="4" t="s">
        <v>196</v>
      </c>
      <c r="C155" s="11" t="s">
        <v>58</v>
      </c>
      <c r="D155" s="12">
        <v>120</v>
      </c>
      <c r="E155" s="12">
        <v>4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2">
        <v>0</v>
      </c>
      <c r="AP155" s="12">
        <v>0</v>
      </c>
      <c r="AQ155" s="12">
        <v>0</v>
      </c>
    </row>
    <row r="156" spans="1:43" x14ac:dyDescent="0.55000000000000004">
      <c r="A156" s="3">
        <v>236</v>
      </c>
      <c r="B156" s="4" t="s">
        <v>197</v>
      </c>
      <c r="C156" s="11" t="s">
        <v>114</v>
      </c>
      <c r="D156" s="12">
        <v>2860</v>
      </c>
      <c r="E156" s="12">
        <v>7</v>
      </c>
      <c r="F156" s="12">
        <v>0</v>
      </c>
      <c r="G156" s="12">
        <v>0</v>
      </c>
      <c r="H156" s="12">
        <v>0</v>
      </c>
      <c r="I156" s="12">
        <v>0</v>
      </c>
      <c r="J156" s="12">
        <v>1</v>
      </c>
      <c r="K156" s="12">
        <v>2860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12">
        <v>0</v>
      </c>
      <c r="AJ156" s="12">
        <v>0</v>
      </c>
      <c r="AK156" s="12">
        <v>0</v>
      </c>
      <c r="AL156" s="12">
        <v>0</v>
      </c>
      <c r="AM156" s="12">
        <v>0</v>
      </c>
      <c r="AN156" s="12">
        <v>0</v>
      </c>
      <c r="AO156" s="12">
        <v>0</v>
      </c>
      <c r="AP156" s="12">
        <v>1</v>
      </c>
      <c r="AQ156" s="12">
        <v>2860</v>
      </c>
    </row>
    <row r="157" spans="1:43" x14ac:dyDescent="0.55000000000000004">
      <c r="A157" s="3">
        <v>237</v>
      </c>
      <c r="B157" s="4" t="s">
        <v>198</v>
      </c>
      <c r="C157" s="11" t="s">
        <v>114</v>
      </c>
      <c r="D157" s="12">
        <v>2800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2">
        <v>0</v>
      </c>
      <c r="AQ157" s="12">
        <v>0</v>
      </c>
    </row>
    <row r="158" spans="1:43" x14ac:dyDescent="0.55000000000000004">
      <c r="A158" s="3">
        <v>238</v>
      </c>
      <c r="B158" s="4" t="s">
        <v>199</v>
      </c>
      <c r="C158" s="11" t="s">
        <v>114</v>
      </c>
      <c r="D158" s="12">
        <v>2800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2">
        <v>0</v>
      </c>
      <c r="AQ158" s="12">
        <v>0</v>
      </c>
    </row>
    <row r="159" spans="1:43" x14ac:dyDescent="0.55000000000000004">
      <c r="A159" s="3">
        <v>239</v>
      </c>
      <c r="B159" s="4" t="s">
        <v>200</v>
      </c>
      <c r="C159" s="11" t="s">
        <v>114</v>
      </c>
      <c r="D159" s="12">
        <v>2800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0</v>
      </c>
      <c r="AQ159" s="12">
        <v>0</v>
      </c>
    </row>
    <row r="160" spans="1:43" x14ac:dyDescent="0.55000000000000004">
      <c r="A160" s="3">
        <v>24</v>
      </c>
      <c r="B160" s="4" t="s">
        <v>201</v>
      </c>
      <c r="C160" s="11" t="s">
        <v>114</v>
      </c>
      <c r="D160" s="12">
        <v>21</v>
      </c>
      <c r="E160" s="12">
        <v>164</v>
      </c>
      <c r="F160" s="12">
        <v>0</v>
      </c>
      <c r="G160" s="12">
        <v>0</v>
      </c>
      <c r="H160" s="12">
        <v>0</v>
      </c>
      <c r="I160" s="12">
        <v>0</v>
      </c>
      <c r="J160" s="12">
        <v>1</v>
      </c>
      <c r="K160" s="12">
        <v>21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1</v>
      </c>
      <c r="U160" s="12">
        <v>21</v>
      </c>
      <c r="V160" s="12">
        <v>2</v>
      </c>
      <c r="W160" s="12">
        <v>42</v>
      </c>
      <c r="X160" s="12">
        <v>8</v>
      </c>
      <c r="Y160" s="12">
        <v>168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2">
        <v>0</v>
      </c>
      <c r="AP160" s="12">
        <v>12</v>
      </c>
      <c r="AQ160" s="12">
        <v>252</v>
      </c>
    </row>
    <row r="161" spans="1:43" x14ac:dyDescent="0.55000000000000004">
      <c r="A161" s="3">
        <v>240</v>
      </c>
      <c r="B161" s="4" t="s">
        <v>202</v>
      </c>
      <c r="C161" s="11" t="s">
        <v>203</v>
      </c>
      <c r="D161" s="12">
        <v>790</v>
      </c>
      <c r="E161" s="12">
        <v>3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12">
        <v>0</v>
      </c>
    </row>
    <row r="162" spans="1:43" x14ac:dyDescent="0.55000000000000004">
      <c r="A162" s="3">
        <v>241</v>
      </c>
      <c r="B162" s="4" t="s">
        <v>204</v>
      </c>
      <c r="C162" s="11" t="s">
        <v>203</v>
      </c>
      <c r="D162" s="12">
        <v>2650</v>
      </c>
      <c r="E162" s="12">
        <v>4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12">
        <v>0</v>
      </c>
      <c r="AL162" s="12">
        <v>0</v>
      </c>
      <c r="AM162" s="12">
        <v>0</v>
      </c>
      <c r="AN162" s="12">
        <v>0</v>
      </c>
      <c r="AO162" s="12">
        <v>0</v>
      </c>
      <c r="AP162" s="12">
        <v>0</v>
      </c>
      <c r="AQ162" s="12">
        <v>0</v>
      </c>
    </row>
    <row r="163" spans="1:43" x14ac:dyDescent="0.55000000000000004">
      <c r="A163" s="3">
        <v>242</v>
      </c>
      <c r="B163" s="4" t="s">
        <v>205</v>
      </c>
      <c r="C163" s="11" t="s">
        <v>203</v>
      </c>
      <c r="D163" s="12">
        <v>2650</v>
      </c>
      <c r="E163" s="12">
        <v>4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2">
        <v>0</v>
      </c>
      <c r="AP163" s="12">
        <v>0</v>
      </c>
      <c r="AQ163" s="12">
        <v>0</v>
      </c>
    </row>
    <row r="164" spans="1:43" x14ac:dyDescent="0.55000000000000004">
      <c r="A164" s="3">
        <v>243</v>
      </c>
      <c r="B164" s="4" t="s">
        <v>206</v>
      </c>
      <c r="C164" s="11" t="s">
        <v>203</v>
      </c>
      <c r="D164" s="12">
        <v>2650</v>
      </c>
      <c r="E164" s="12">
        <v>4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2">
        <v>0</v>
      </c>
      <c r="AP164" s="12">
        <v>0</v>
      </c>
      <c r="AQ164" s="12">
        <v>0</v>
      </c>
    </row>
    <row r="165" spans="1:43" x14ac:dyDescent="0.55000000000000004">
      <c r="A165" s="3">
        <v>244</v>
      </c>
      <c r="B165" s="4" t="s">
        <v>207</v>
      </c>
      <c r="C165" s="11" t="s">
        <v>114</v>
      </c>
      <c r="D165" s="12">
        <v>1140</v>
      </c>
      <c r="E165" s="12">
        <v>6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2">
        <v>0</v>
      </c>
      <c r="AP165" s="12">
        <v>0</v>
      </c>
      <c r="AQ165" s="12">
        <v>0</v>
      </c>
    </row>
    <row r="166" spans="1:43" x14ac:dyDescent="0.55000000000000004">
      <c r="A166" s="3">
        <v>245</v>
      </c>
      <c r="B166" s="4" t="s">
        <v>208</v>
      </c>
      <c r="C166" s="11" t="s">
        <v>114</v>
      </c>
      <c r="D166" s="12">
        <v>940</v>
      </c>
      <c r="E166" s="12">
        <v>3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2">
        <v>0</v>
      </c>
      <c r="AM166" s="12">
        <v>0</v>
      </c>
      <c r="AN166" s="12">
        <v>0</v>
      </c>
      <c r="AO166" s="12">
        <v>0</v>
      </c>
      <c r="AP166" s="12">
        <v>0</v>
      </c>
      <c r="AQ166" s="12">
        <v>0</v>
      </c>
    </row>
    <row r="167" spans="1:43" x14ac:dyDescent="0.55000000000000004">
      <c r="A167" s="3">
        <v>246</v>
      </c>
      <c r="B167" s="4" t="s">
        <v>209</v>
      </c>
      <c r="C167" s="11" t="s">
        <v>114</v>
      </c>
      <c r="D167" s="12">
        <v>940</v>
      </c>
      <c r="E167" s="12">
        <v>3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2">
        <v>0</v>
      </c>
      <c r="AP167" s="12">
        <v>0</v>
      </c>
      <c r="AQ167" s="12">
        <v>0</v>
      </c>
    </row>
    <row r="168" spans="1:43" x14ac:dyDescent="0.55000000000000004">
      <c r="A168" s="3">
        <v>247</v>
      </c>
      <c r="B168" s="4" t="s">
        <v>210</v>
      </c>
      <c r="C168" s="11" t="s">
        <v>114</v>
      </c>
      <c r="D168" s="12">
        <v>940</v>
      </c>
      <c r="E168" s="12">
        <v>3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0</v>
      </c>
      <c r="AM168" s="12">
        <v>0</v>
      </c>
      <c r="AN168" s="12">
        <v>0</v>
      </c>
      <c r="AO168" s="12">
        <v>0</v>
      </c>
      <c r="AP168" s="12">
        <v>0</v>
      </c>
      <c r="AQ168" s="12">
        <v>0</v>
      </c>
    </row>
    <row r="169" spans="1:43" x14ac:dyDescent="0.55000000000000004">
      <c r="A169" s="3">
        <v>248</v>
      </c>
      <c r="B169" s="4" t="s">
        <v>211</v>
      </c>
      <c r="C169" s="11" t="s">
        <v>58</v>
      </c>
      <c r="D169" s="12">
        <v>240</v>
      </c>
      <c r="E169" s="12">
        <v>18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2">
        <v>0</v>
      </c>
      <c r="AQ169" s="12">
        <v>0</v>
      </c>
    </row>
    <row r="170" spans="1:43" x14ac:dyDescent="0.55000000000000004">
      <c r="A170" s="3">
        <v>249</v>
      </c>
      <c r="B170" s="4" t="s">
        <v>212</v>
      </c>
      <c r="C170" s="11" t="s">
        <v>58</v>
      </c>
      <c r="D170" s="12">
        <v>290</v>
      </c>
      <c r="E170" s="12">
        <v>4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12">
        <v>0</v>
      </c>
      <c r="AN170" s="12">
        <v>0</v>
      </c>
      <c r="AO170" s="12">
        <v>0</v>
      </c>
      <c r="AP170" s="12">
        <v>0</v>
      </c>
      <c r="AQ170" s="12">
        <v>0</v>
      </c>
    </row>
    <row r="171" spans="1:43" x14ac:dyDescent="0.55000000000000004">
      <c r="A171" s="3">
        <v>25</v>
      </c>
      <c r="B171" s="4" t="s">
        <v>213</v>
      </c>
      <c r="C171" s="11" t="s">
        <v>114</v>
      </c>
      <c r="D171" s="12">
        <v>40</v>
      </c>
      <c r="E171" s="12">
        <v>67</v>
      </c>
      <c r="F171" s="12">
        <v>0</v>
      </c>
      <c r="G171" s="12">
        <v>0</v>
      </c>
      <c r="H171" s="12">
        <v>0</v>
      </c>
      <c r="I171" s="12">
        <v>0</v>
      </c>
      <c r="J171" s="12">
        <v>1</v>
      </c>
      <c r="K171" s="12">
        <v>50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1</v>
      </c>
      <c r="U171" s="12">
        <v>50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0</v>
      </c>
      <c r="AP171" s="12">
        <v>2</v>
      </c>
      <c r="AQ171" s="12">
        <v>100</v>
      </c>
    </row>
    <row r="172" spans="1:43" x14ac:dyDescent="0.55000000000000004">
      <c r="A172" s="3">
        <v>250</v>
      </c>
      <c r="B172" s="4" t="s">
        <v>214</v>
      </c>
      <c r="C172" s="11" t="s">
        <v>58</v>
      </c>
      <c r="D172" s="12">
        <v>290</v>
      </c>
      <c r="E172" s="12">
        <v>8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12">
        <v>0</v>
      </c>
      <c r="AN172" s="12">
        <v>0</v>
      </c>
      <c r="AO172" s="12">
        <v>0</v>
      </c>
      <c r="AP172" s="12">
        <v>0</v>
      </c>
      <c r="AQ172" s="12">
        <v>0</v>
      </c>
    </row>
    <row r="173" spans="1:43" x14ac:dyDescent="0.55000000000000004">
      <c r="A173" s="3">
        <v>251</v>
      </c>
      <c r="B173" s="4" t="s">
        <v>215</v>
      </c>
      <c r="C173" s="11" t="s">
        <v>58</v>
      </c>
      <c r="D173" s="12">
        <v>290</v>
      </c>
      <c r="E173" s="12">
        <v>4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12">
        <v>0</v>
      </c>
    </row>
    <row r="174" spans="1:43" x14ac:dyDescent="0.55000000000000004">
      <c r="A174" s="3">
        <v>252</v>
      </c>
      <c r="B174" s="4" t="s">
        <v>216</v>
      </c>
      <c r="C174" s="11" t="s">
        <v>58</v>
      </c>
      <c r="D174" s="12">
        <v>290</v>
      </c>
      <c r="E174" s="12">
        <v>4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2">
        <v>0</v>
      </c>
      <c r="AP174" s="12">
        <v>0</v>
      </c>
      <c r="AQ174" s="12">
        <v>0</v>
      </c>
    </row>
    <row r="175" spans="1:43" x14ac:dyDescent="0.55000000000000004">
      <c r="A175" s="3">
        <v>253</v>
      </c>
      <c r="B175" s="4" t="s">
        <v>217</v>
      </c>
      <c r="C175" s="11" t="s">
        <v>114</v>
      </c>
      <c r="D175" s="12">
        <v>1900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0</v>
      </c>
      <c r="AQ175" s="12">
        <v>0</v>
      </c>
    </row>
    <row r="176" spans="1:43" x14ac:dyDescent="0.55000000000000004">
      <c r="A176" s="3">
        <v>254</v>
      </c>
      <c r="B176" s="4" t="s">
        <v>218</v>
      </c>
      <c r="C176" s="11" t="s">
        <v>114</v>
      </c>
      <c r="D176" s="12">
        <v>1900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2">
        <v>0</v>
      </c>
      <c r="AP176" s="12">
        <v>0</v>
      </c>
      <c r="AQ176" s="12">
        <v>0</v>
      </c>
    </row>
    <row r="177" spans="1:43" x14ac:dyDescent="0.55000000000000004">
      <c r="A177" s="3">
        <v>255</v>
      </c>
      <c r="B177" s="4" t="s">
        <v>219</v>
      </c>
      <c r="C177" s="11" t="s">
        <v>114</v>
      </c>
      <c r="D177" s="12">
        <v>1850</v>
      </c>
      <c r="E177" s="12">
        <v>2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2">
        <v>0</v>
      </c>
      <c r="AP177" s="12">
        <v>0</v>
      </c>
      <c r="AQ177" s="12">
        <v>0</v>
      </c>
    </row>
    <row r="178" spans="1:43" x14ac:dyDescent="0.55000000000000004">
      <c r="A178" s="3">
        <v>256</v>
      </c>
      <c r="B178" s="4" t="s">
        <v>220</v>
      </c>
      <c r="C178" s="11" t="s">
        <v>114</v>
      </c>
      <c r="D178" s="12">
        <v>2800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12">
        <v>0</v>
      </c>
      <c r="AN178" s="12">
        <v>0</v>
      </c>
      <c r="AO178" s="12">
        <v>0</v>
      </c>
      <c r="AP178" s="12">
        <v>0</v>
      </c>
      <c r="AQ178" s="12">
        <v>0</v>
      </c>
    </row>
    <row r="179" spans="1:43" x14ac:dyDescent="0.55000000000000004">
      <c r="A179" s="3">
        <v>257</v>
      </c>
      <c r="B179" s="4" t="s">
        <v>221</v>
      </c>
      <c r="C179" s="11" t="s">
        <v>114</v>
      </c>
      <c r="D179" s="12">
        <v>3930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12">
        <v>0</v>
      </c>
    </row>
    <row r="180" spans="1:43" x14ac:dyDescent="0.55000000000000004">
      <c r="A180" s="3">
        <v>258</v>
      </c>
      <c r="B180" s="4" t="s">
        <v>222</v>
      </c>
      <c r="C180" s="11" t="s">
        <v>29</v>
      </c>
      <c r="D180" s="12">
        <v>10</v>
      </c>
      <c r="E180" s="12">
        <v>30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0</v>
      </c>
      <c r="AN180" s="12">
        <v>0</v>
      </c>
      <c r="AO180" s="12">
        <v>0</v>
      </c>
      <c r="AP180" s="12">
        <v>0</v>
      </c>
      <c r="AQ180" s="12">
        <v>0</v>
      </c>
    </row>
    <row r="181" spans="1:43" x14ac:dyDescent="0.55000000000000004">
      <c r="A181" s="3">
        <v>26</v>
      </c>
      <c r="B181" s="4" t="s">
        <v>223</v>
      </c>
      <c r="C181" s="11" t="s">
        <v>114</v>
      </c>
      <c r="D181" s="12">
        <v>15</v>
      </c>
      <c r="E181" s="12">
        <v>171</v>
      </c>
      <c r="F181" s="12">
        <v>0</v>
      </c>
      <c r="G181" s="12">
        <v>0</v>
      </c>
      <c r="H181" s="12">
        <v>0</v>
      </c>
      <c r="I181" s="12">
        <v>0</v>
      </c>
      <c r="J181" s="12">
        <v>2</v>
      </c>
      <c r="K181" s="12">
        <v>30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5</v>
      </c>
      <c r="Y181" s="12">
        <v>75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2">
        <v>0</v>
      </c>
      <c r="AP181" s="12">
        <v>7</v>
      </c>
      <c r="AQ181" s="12">
        <v>105</v>
      </c>
    </row>
    <row r="182" spans="1:43" x14ac:dyDescent="0.55000000000000004">
      <c r="A182" s="3">
        <v>27</v>
      </c>
      <c r="B182" s="4" t="s">
        <v>224</v>
      </c>
      <c r="C182" s="11" t="s">
        <v>114</v>
      </c>
      <c r="D182" s="12">
        <v>13</v>
      </c>
      <c r="E182" s="12">
        <v>104</v>
      </c>
      <c r="F182" s="12">
        <v>0</v>
      </c>
      <c r="G182" s="12">
        <v>0</v>
      </c>
      <c r="H182" s="12">
        <v>0</v>
      </c>
      <c r="I182" s="12">
        <v>0</v>
      </c>
      <c r="J182" s="12">
        <v>1</v>
      </c>
      <c r="K182" s="12">
        <v>10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1</v>
      </c>
      <c r="U182" s="12">
        <v>10</v>
      </c>
      <c r="V182" s="12">
        <v>0</v>
      </c>
      <c r="W182" s="12">
        <v>0</v>
      </c>
      <c r="X182" s="12">
        <v>7</v>
      </c>
      <c r="Y182" s="12">
        <v>70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1</v>
      </c>
      <c r="AG182" s="12">
        <v>10</v>
      </c>
      <c r="AH182" s="12">
        <v>0</v>
      </c>
      <c r="AI182" s="12">
        <v>0</v>
      </c>
      <c r="AJ182" s="12">
        <v>0</v>
      </c>
      <c r="AK182" s="12">
        <v>0</v>
      </c>
      <c r="AL182" s="12">
        <v>0</v>
      </c>
      <c r="AM182" s="12">
        <v>0</v>
      </c>
      <c r="AN182" s="12">
        <v>0</v>
      </c>
      <c r="AO182" s="12">
        <v>0</v>
      </c>
      <c r="AP182" s="12">
        <v>10</v>
      </c>
      <c r="AQ182" s="12">
        <v>100</v>
      </c>
    </row>
    <row r="183" spans="1:43" x14ac:dyDescent="0.55000000000000004">
      <c r="A183" s="3">
        <v>28</v>
      </c>
      <c r="B183" s="4" t="s">
        <v>225</v>
      </c>
      <c r="C183" s="11" t="s">
        <v>114</v>
      </c>
      <c r="D183" s="12">
        <v>10</v>
      </c>
      <c r="E183" s="12">
        <v>188</v>
      </c>
      <c r="F183" s="12">
        <v>0</v>
      </c>
      <c r="G183" s="12">
        <v>0</v>
      </c>
      <c r="H183" s="12">
        <v>0</v>
      </c>
      <c r="I183" s="12">
        <v>0</v>
      </c>
      <c r="J183" s="12">
        <v>2</v>
      </c>
      <c r="K183" s="12">
        <v>20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5</v>
      </c>
      <c r="Y183" s="12">
        <v>50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2">
        <v>0</v>
      </c>
      <c r="AP183" s="12">
        <v>7</v>
      </c>
      <c r="AQ183" s="12">
        <v>70</v>
      </c>
    </row>
    <row r="184" spans="1:43" x14ac:dyDescent="0.55000000000000004">
      <c r="A184" s="3">
        <v>29</v>
      </c>
      <c r="B184" s="4" t="s">
        <v>226</v>
      </c>
      <c r="C184" s="11" t="s">
        <v>227</v>
      </c>
      <c r="D184" s="12">
        <v>22</v>
      </c>
      <c r="E184" s="12">
        <v>29</v>
      </c>
      <c r="F184" s="12">
        <v>1</v>
      </c>
      <c r="G184" s="12">
        <v>22</v>
      </c>
      <c r="H184" s="12">
        <v>1</v>
      </c>
      <c r="I184" s="12">
        <v>22</v>
      </c>
      <c r="J184" s="12">
        <v>1</v>
      </c>
      <c r="K184" s="12">
        <v>22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3</v>
      </c>
      <c r="U184" s="12">
        <v>66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12">
        <v>0</v>
      </c>
      <c r="AJ184" s="12">
        <v>0</v>
      </c>
      <c r="AK184" s="12">
        <v>0</v>
      </c>
      <c r="AL184" s="12">
        <v>0</v>
      </c>
      <c r="AM184" s="12">
        <v>0</v>
      </c>
      <c r="AN184" s="12">
        <v>0</v>
      </c>
      <c r="AO184" s="12">
        <v>0</v>
      </c>
      <c r="AP184" s="12">
        <v>6</v>
      </c>
      <c r="AQ184" s="12">
        <v>132</v>
      </c>
    </row>
    <row r="185" spans="1:43" x14ac:dyDescent="0.55000000000000004">
      <c r="A185" s="3">
        <v>3</v>
      </c>
      <c r="B185" s="4" t="s">
        <v>228</v>
      </c>
      <c r="C185" s="11" t="s">
        <v>25</v>
      </c>
      <c r="D185" s="12">
        <v>26</v>
      </c>
      <c r="E185" s="12">
        <v>5</v>
      </c>
      <c r="F185" s="12">
        <v>1</v>
      </c>
      <c r="G185" s="12">
        <v>26</v>
      </c>
      <c r="H185" s="12">
        <v>2</v>
      </c>
      <c r="I185" s="12">
        <v>52</v>
      </c>
      <c r="J185" s="12">
        <v>1</v>
      </c>
      <c r="K185" s="12">
        <v>26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0</v>
      </c>
      <c r="AM185" s="12">
        <v>0</v>
      </c>
      <c r="AN185" s="12">
        <v>0</v>
      </c>
      <c r="AO185" s="12">
        <v>0</v>
      </c>
      <c r="AP185" s="12">
        <v>4</v>
      </c>
      <c r="AQ185" s="12">
        <v>104</v>
      </c>
    </row>
    <row r="186" spans="1:43" x14ac:dyDescent="0.55000000000000004">
      <c r="A186" s="3">
        <v>30</v>
      </c>
      <c r="B186" s="4" t="s">
        <v>229</v>
      </c>
      <c r="C186" s="11" t="s">
        <v>117</v>
      </c>
      <c r="D186" s="12">
        <v>0.6</v>
      </c>
      <c r="E186" s="12">
        <v>1300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0</v>
      </c>
      <c r="AM186" s="12">
        <v>0</v>
      </c>
      <c r="AN186" s="12">
        <v>0</v>
      </c>
      <c r="AO186" s="12">
        <v>0</v>
      </c>
      <c r="AP186" s="12">
        <v>0</v>
      </c>
      <c r="AQ186" s="12">
        <v>0</v>
      </c>
    </row>
    <row r="187" spans="1:43" x14ac:dyDescent="0.55000000000000004">
      <c r="A187" s="3">
        <v>31</v>
      </c>
      <c r="B187" s="4" t="s">
        <v>230</v>
      </c>
      <c r="C187" s="11" t="s">
        <v>117</v>
      </c>
      <c r="D187" s="12">
        <v>0.49</v>
      </c>
      <c r="E187" s="12">
        <v>140</v>
      </c>
      <c r="F187" s="12">
        <v>0</v>
      </c>
      <c r="G187" s="12">
        <v>0</v>
      </c>
      <c r="H187" s="12">
        <v>0</v>
      </c>
      <c r="I187" s="12">
        <v>0</v>
      </c>
      <c r="J187" s="12">
        <v>50</v>
      </c>
      <c r="K187" s="12">
        <v>24.5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400</v>
      </c>
      <c r="AM187" s="12">
        <v>196</v>
      </c>
      <c r="AN187" s="12">
        <v>0</v>
      </c>
      <c r="AO187" s="12">
        <v>0</v>
      </c>
      <c r="AP187" s="12">
        <v>450</v>
      </c>
      <c r="AQ187" s="12">
        <v>220.5</v>
      </c>
    </row>
    <row r="188" spans="1:43" x14ac:dyDescent="0.55000000000000004">
      <c r="A188" s="3">
        <v>32</v>
      </c>
      <c r="B188" s="4" t="s">
        <v>231</v>
      </c>
      <c r="C188" s="11" t="s">
        <v>117</v>
      </c>
      <c r="D188" s="12">
        <v>0.49</v>
      </c>
      <c r="E188" s="12">
        <v>2650</v>
      </c>
      <c r="F188" s="12">
        <v>0</v>
      </c>
      <c r="G188" s="12">
        <v>0</v>
      </c>
      <c r="H188" s="12">
        <v>0</v>
      </c>
      <c r="I188" s="12">
        <v>0</v>
      </c>
      <c r="J188" s="12">
        <v>50</v>
      </c>
      <c r="K188" s="12">
        <v>24.5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50</v>
      </c>
      <c r="Y188" s="12">
        <v>24.5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0</v>
      </c>
      <c r="AM188" s="12">
        <v>0</v>
      </c>
      <c r="AN188" s="12">
        <v>0</v>
      </c>
      <c r="AO188" s="12">
        <v>0</v>
      </c>
      <c r="AP188" s="12">
        <v>100</v>
      </c>
      <c r="AQ188" s="12">
        <v>49</v>
      </c>
    </row>
    <row r="189" spans="1:43" x14ac:dyDescent="0.55000000000000004">
      <c r="A189" s="3">
        <v>33</v>
      </c>
      <c r="B189" s="4" t="s">
        <v>232</v>
      </c>
      <c r="C189" s="11" t="s">
        <v>117</v>
      </c>
      <c r="D189" s="12">
        <v>1.9</v>
      </c>
      <c r="E189" s="12">
        <v>1046</v>
      </c>
      <c r="F189" s="12">
        <v>0</v>
      </c>
      <c r="G189" s="12">
        <v>0</v>
      </c>
      <c r="H189" s="12">
        <v>400</v>
      </c>
      <c r="I189" s="12">
        <v>760</v>
      </c>
      <c r="J189" s="12">
        <v>50</v>
      </c>
      <c r="K189" s="12">
        <v>95</v>
      </c>
      <c r="L189" s="12">
        <v>204</v>
      </c>
      <c r="M189" s="12">
        <v>387.6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100</v>
      </c>
      <c r="U189" s="12">
        <v>190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200</v>
      </c>
      <c r="AM189" s="12">
        <v>380</v>
      </c>
      <c r="AN189" s="12">
        <v>0</v>
      </c>
      <c r="AO189" s="12">
        <v>0</v>
      </c>
      <c r="AP189" s="12">
        <v>954</v>
      </c>
      <c r="AQ189" s="12">
        <v>1812.6</v>
      </c>
    </row>
    <row r="190" spans="1:43" x14ac:dyDescent="0.55000000000000004">
      <c r="A190" s="3">
        <v>34</v>
      </c>
      <c r="B190" s="4" t="s">
        <v>233</v>
      </c>
      <c r="C190" s="11" t="s">
        <v>117</v>
      </c>
      <c r="D190" s="12">
        <v>0.23</v>
      </c>
      <c r="E190" s="12">
        <v>1800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12">
        <v>0</v>
      </c>
      <c r="AK190" s="12">
        <v>0</v>
      </c>
      <c r="AL190" s="12">
        <v>0</v>
      </c>
      <c r="AM190" s="12">
        <v>0</v>
      </c>
      <c r="AN190" s="12">
        <v>0</v>
      </c>
      <c r="AO190" s="12">
        <v>0</v>
      </c>
      <c r="AP190" s="12">
        <v>0</v>
      </c>
      <c r="AQ190" s="12">
        <v>0</v>
      </c>
    </row>
    <row r="191" spans="1:43" x14ac:dyDescent="0.55000000000000004">
      <c r="A191" s="3">
        <v>35</v>
      </c>
      <c r="B191" s="4" t="s">
        <v>234</v>
      </c>
      <c r="C191" s="11" t="s">
        <v>117</v>
      </c>
      <c r="D191" s="12">
        <v>2.9</v>
      </c>
      <c r="E191" s="12">
        <v>1650</v>
      </c>
      <c r="F191" s="12">
        <v>0</v>
      </c>
      <c r="G191" s="12">
        <v>0</v>
      </c>
      <c r="H191" s="12">
        <v>0</v>
      </c>
      <c r="I191" s="12">
        <v>0</v>
      </c>
      <c r="J191" s="12">
        <v>100</v>
      </c>
      <c r="K191" s="12">
        <v>290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50</v>
      </c>
      <c r="AI191" s="12">
        <v>145</v>
      </c>
      <c r="AJ191" s="12">
        <v>0</v>
      </c>
      <c r="AK191" s="12">
        <v>0</v>
      </c>
      <c r="AL191" s="12">
        <v>200</v>
      </c>
      <c r="AM191" s="12">
        <v>580</v>
      </c>
      <c r="AN191" s="12">
        <v>0</v>
      </c>
      <c r="AO191" s="12">
        <v>0</v>
      </c>
      <c r="AP191" s="12">
        <v>350</v>
      </c>
      <c r="AQ191" s="12">
        <v>1015</v>
      </c>
    </row>
    <row r="192" spans="1:43" x14ac:dyDescent="0.55000000000000004">
      <c r="A192" s="3">
        <v>36</v>
      </c>
      <c r="B192" s="4" t="s">
        <v>235</v>
      </c>
      <c r="C192" s="11" t="s">
        <v>117</v>
      </c>
      <c r="D192" s="12">
        <v>0.75</v>
      </c>
      <c r="E192" s="12">
        <v>950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12">
        <v>0</v>
      </c>
      <c r="AJ192" s="12">
        <v>0</v>
      </c>
      <c r="AK192" s="12">
        <v>0</v>
      </c>
      <c r="AL192" s="12">
        <v>0</v>
      </c>
      <c r="AM192" s="12">
        <v>0</v>
      </c>
      <c r="AN192" s="12">
        <v>0</v>
      </c>
      <c r="AO192" s="12">
        <v>0</v>
      </c>
      <c r="AP192" s="12">
        <v>0</v>
      </c>
      <c r="AQ192" s="12">
        <v>0</v>
      </c>
    </row>
    <row r="193" spans="1:43" x14ac:dyDescent="0.55000000000000004">
      <c r="A193" s="3">
        <v>37</v>
      </c>
      <c r="B193" s="4" t="s">
        <v>236</v>
      </c>
      <c r="C193" s="11" t="s">
        <v>117</v>
      </c>
      <c r="D193" s="12">
        <v>0.55000000000000004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0</v>
      </c>
      <c r="AO193" s="12">
        <v>0</v>
      </c>
      <c r="AP193" s="12">
        <v>0</v>
      </c>
      <c r="AQ193" s="12">
        <v>0</v>
      </c>
    </row>
    <row r="194" spans="1:43" x14ac:dyDescent="0.55000000000000004">
      <c r="A194" s="3">
        <v>38</v>
      </c>
      <c r="B194" s="4" t="s">
        <v>237</v>
      </c>
      <c r="C194" s="11" t="s">
        <v>157</v>
      </c>
      <c r="D194" s="12">
        <v>2.75</v>
      </c>
      <c r="E194" s="12">
        <v>106</v>
      </c>
      <c r="F194" s="12">
        <v>0</v>
      </c>
      <c r="G194" s="12">
        <v>0</v>
      </c>
      <c r="H194" s="12">
        <v>0</v>
      </c>
      <c r="I194" s="12">
        <v>0</v>
      </c>
      <c r="J194" s="12">
        <v>7</v>
      </c>
      <c r="K194" s="12">
        <v>19.25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3</v>
      </c>
      <c r="Y194" s="12">
        <v>8.25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12">
        <v>0</v>
      </c>
      <c r="AK194" s="12">
        <v>0</v>
      </c>
      <c r="AL194" s="12">
        <v>0</v>
      </c>
      <c r="AM194" s="12">
        <v>0</v>
      </c>
      <c r="AN194" s="12">
        <v>0</v>
      </c>
      <c r="AO194" s="12">
        <v>0</v>
      </c>
      <c r="AP194" s="12">
        <v>10</v>
      </c>
      <c r="AQ194" s="12">
        <v>27.5</v>
      </c>
    </row>
    <row r="195" spans="1:43" x14ac:dyDescent="0.55000000000000004">
      <c r="A195" s="3">
        <v>39</v>
      </c>
      <c r="B195" s="4" t="s">
        <v>238</v>
      </c>
      <c r="C195" s="11" t="s">
        <v>157</v>
      </c>
      <c r="D195" s="12">
        <v>2.5</v>
      </c>
      <c r="E195" s="12">
        <v>8</v>
      </c>
      <c r="F195" s="12">
        <v>0</v>
      </c>
      <c r="G195" s="12">
        <v>0</v>
      </c>
      <c r="H195" s="12">
        <v>0</v>
      </c>
      <c r="I195" s="12">
        <v>0</v>
      </c>
      <c r="J195" s="12">
        <v>1</v>
      </c>
      <c r="K195" s="12">
        <v>2.5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2">
        <v>0</v>
      </c>
      <c r="AP195" s="12">
        <v>1</v>
      </c>
      <c r="AQ195" s="12">
        <v>2.5</v>
      </c>
    </row>
    <row r="196" spans="1:43" x14ac:dyDescent="0.55000000000000004">
      <c r="A196" s="3">
        <v>4</v>
      </c>
      <c r="B196" s="4" t="s">
        <v>239</v>
      </c>
      <c r="C196" s="11" t="s">
        <v>227</v>
      </c>
      <c r="D196" s="12">
        <v>17</v>
      </c>
      <c r="E196" s="12">
        <v>12</v>
      </c>
      <c r="F196" s="12">
        <v>1</v>
      </c>
      <c r="G196" s="12">
        <v>4</v>
      </c>
      <c r="H196" s="12">
        <v>1</v>
      </c>
      <c r="I196" s="12">
        <v>4</v>
      </c>
      <c r="J196" s="12">
        <v>1</v>
      </c>
      <c r="K196" s="12">
        <v>4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>
        <v>0</v>
      </c>
      <c r="AN196" s="12">
        <v>0</v>
      </c>
      <c r="AO196" s="12">
        <v>0</v>
      </c>
      <c r="AP196" s="12">
        <v>3</v>
      </c>
      <c r="AQ196" s="12">
        <v>12</v>
      </c>
    </row>
    <row r="197" spans="1:43" x14ac:dyDescent="0.55000000000000004">
      <c r="A197" s="3">
        <v>40</v>
      </c>
      <c r="B197" s="4" t="s">
        <v>240</v>
      </c>
      <c r="C197" s="11" t="s">
        <v>25</v>
      </c>
      <c r="D197" s="12">
        <v>70</v>
      </c>
      <c r="E197" s="12">
        <v>2</v>
      </c>
      <c r="F197" s="12">
        <v>0</v>
      </c>
      <c r="G197" s="12">
        <v>0</v>
      </c>
      <c r="H197" s="12">
        <v>0</v>
      </c>
      <c r="I197" s="12">
        <v>0</v>
      </c>
      <c r="J197" s="12">
        <v>1</v>
      </c>
      <c r="K197" s="12">
        <v>70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2">
        <v>1</v>
      </c>
      <c r="AQ197" s="12">
        <v>70</v>
      </c>
    </row>
    <row r="198" spans="1:43" x14ac:dyDescent="0.55000000000000004">
      <c r="A198" s="3">
        <v>41</v>
      </c>
      <c r="B198" s="4" t="s">
        <v>241</v>
      </c>
      <c r="C198" s="11" t="s">
        <v>72</v>
      </c>
      <c r="D198" s="12">
        <v>13</v>
      </c>
      <c r="E198" s="12">
        <v>28</v>
      </c>
      <c r="F198" s="12">
        <v>0</v>
      </c>
      <c r="G198" s="12">
        <v>0</v>
      </c>
      <c r="H198" s="12">
        <v>0</v>
      </c>
      <c r="I198" s="12">
        <v>0</v>
      </c>
      <c r="J198" s="12">
        <v>7</v>
      </c>
      <c r="K198" s="12">
        <v>91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2</v>
      </c>
      <c r="U198" s="12">
        <v>26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6</v>
      </c>
      <c r="AO198" s="12">
        <v>78</v>
      </c>
      <c r="AP198" s="12">
        <v>15</v>
      </c>
      <c r="AQ198" s="12">
        <v>195</v>
      </c>
    </row>
    <row r="199" spans="1:43" x14ac:dyDescent="0.55000000000000004">
      <c r="A199" s="3">
        <v>42</v>
      </c>
      <c r="B199" s="4" t="s">
        <v>242</v>
      </c>
      <c r="C199" s="11" t="s">
        <v>33</v>
      </c>
      <c r="D199" s="12">
        <v>56</v>
      </c>
      <c r="E199" s="12">
        <v>29</v>
      </c>
      <c r="F199" s="12">
        <v>2</v>
      </c>
      <c r="G199" s="12">
        <v>112</v>
      </c>
      <c r="H199" s="12">
        <v>0</v>
      </c>
      <c r="I199" s="12">
        <v>0</v>
      </c>
      <c r="J199" s="12">
        <v>3</v>
      </c>
      <c r="K199" s="12">
        <v>168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2</v>
      </c>
      <c r="AM199" s="12">
        <v>112</v>
      </c>
      <c r="AN199" s="12">
        <v>0</v>
      </c>
      <c r="AO199" s="12">
        <v>0</v>
      </c>
      <c r="AP199" s="12">
        <v>7</v>
      </c>
      <c r="AQ199" s="12">
        <v>392</v>
      </c>
    </row>
    <row r="200" spans="1:43" x14ac:dyDescent="0.55000000000000004">
      <c r="A200" s="3">
        <v>43</v>
      </c>
      <c r="B200" s="4" t="s">
        <v>243</v>
      </c>
      <c r="C200" s="11" t="s">
        <v>33</v>
      </c>
      <c r="D200" s="12">
        <v>249</v>
      </c>
      <c r="E200" s="12">
        <v>11</v>
      </c>
      <c r="F200" s="12">
        <v>0</v>
      </c>
      <c r="G200" s="12">
        <v>0</v>
      </c>
      <c r="H200" s="12">
        <v>0</v>
      </c>
      <c r="I200" s="12">
        <v>0</v>
      </c>
      <c r="J200" s="12">
        <v>2</v>
      </c>
      <c r="K200" s="12">
        <v>498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1</v>
      </c>
      <c r="AK200" s="12">
        <v>249</v>
      </c>
      <c r="AL200" s="12">
        <v>0</v>
      </c>
      <c r="AM200" s="12">
        <v>0</v>
      </c>
      <c r="AN200" s="12">
        <v>0</v>
      </c>
      <c r="AO200" s="12">
        <v>0</v>
      </c>
      <c r="AP200" s="12">
        <v>3</v>
      </c>
      <c r="AQ200" s="12">
        <v>747</v>
      </c>
    </row>
    <row r="201" spans="1:43" x14ac:dyDescent="0.55000000000000004">
      <c r="A201" s="3">
        <v>44</v>
      </c>
      <c r="B201" s="4" t="s">
        <v>244</v>
      </c>
      <c r="C201" s="11" t="s">
        <v>72</v>
      </c>
      <c r="D201" s="12">
        <v>32</v>
      </c>
      <c r="E201" s="12">
        <v>5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</row>
    <row r="202" spans="1:43" x14ac:dyDescent="0.55000000000000004">
      <c r="A202" s="3">
        <v>45</v>
      </c>
      <c r="B202" s="4" t="s">
        <v>245</v>
      </c>
      <c r="C202" s="11" t="s">
        <v>72</v>
      </c>
      <c r="D202" s="12">
        <v>110</v>
      </c>
      <c r="E202" s="12">
        <v>19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</row>
    <row r="203" spans="1:43" x14ac:dyDescent="0.55000000000000004">
      <c r="A203" s="3">
        <v>46</v>
      </c>
      <c r="B203" s="4" t="s">
        <v>246</v>
      </c>
      <c r="C203" s="11" t="s">
        <v>72</v>
      </c>
      <c r="D203" s="12">
        <v>20</v>
      </c>
      <c r="E203" s="12">
        <v>17</v>
      </c>
      <c r="F203" s="12">
        <v>4</v>
      </c>
      <c r="G203" s="12">
        <v>110</v>
      </c>
      <c r="H203" s="12">
        <v>2</v>
      </c>
      <c r="I203" s="12">
        <v>55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2</v>
      </c>
      <c r="AG203" s="12">
        <v>70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8</v>
      </c>
      <c r="AQ203" s="12">
        <v>235</v>
      </c>
    </row>
    <row r="204" spans="1:43" x14ac:dyDescent="0.55000000000000004">
      <c r="A204" s="3">
        <v>47</v>
      </c>
      <c r="B204" s="4" t="s">
        <v>247</v>
      </c>
      <c r="C204" s="11" t="s">
        <v>72</v>
      </c>
      <c r="D204" s="12">
        <v>150</v>
      </c>
      <c r="E204" s="12">
        <v>0</v>
      </c>
      <c r="F204" s="12">
        <v>3</v>
      </c>
      <c r="G204" s="12">
        <v>450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3</v>
      </c>
      <c r="AQ204" s="12">
        <v>450</v>
      </c>
    </row>
    <row r="205" spans="1:43" x14ac:dyDescent="0.55000000000000004">
      <c r="A205" s="3">
        <v>48</v>
      </c>
      <c r="B205" s="4" t="s">
        <v>248</v>
      </c>
      <c r="C205" s="11" t="s">
        <v>72</v>
      </c>
      <c r="D205" s="12">
        <v>25</v>
      </c>
      <c r="E205" s="12">
        <v>17</v>
      </c>
      <c r="F205" s="12">
        <v>2</v>
      </c>
      <c r="G205" s="12">
        <v>50</v>
      </c>
      <c r="H205" s="12">
        <v>0</v>
      </c>
      <c r="I205" s="12">
        <v>0</v>
      </c>
      <c r="J205" s="12">
        <v>1</v>
      </c>
      <c r="K205" s="12">
        <v>25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3</v>
      </c>
      <c r="AQ205" s="12">
        <v>75</v>
      </c>
    </row>
    <row r="206" spans="1:43" x14ac:dyDescent="0.55000000000000004">
      <c r="A206" s="3">
        <v>49</v>
      </c>
      <c r="B206" s="4" t="s">
        <v>249</v>
      </c>
      <c r="C206" s="11" t="s">
        <v>72</v>
      </c>
      <c r="D206" s="12">
        <v>32</v>
      </c>
      <c r="E206" s="12">
        <v>0</v>
      </c>
      <c r="F206" s="12">
        <v>4</v>
      </c>
      <c r="G206" s="12">
        <v>128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4</v>
      </c>
      <c r="AO206" s="12">
        <v>128</v>
      </c>
      <c r="AP206" s="12">
        <v>8</v>
      </c>
      <c r="AQ206" s="12">
        <v>256</v>
      </c>
    </row>
    <row r="207" spans="1:43" x14ac:dyDescent="0.55000000000000004">
      <c r="A207" s="3">
        <v>5</v>
      </c>
      <c r="B207" s="4" t="s">
        <v>250</v>
      </c>
      <c r="C207" s="11" t="s">
        <v>29</v>
      </c>
      <c r="D207" s="12">
        <v>26</v>
      </c>
      <c r="E207" s="12">
        <v>10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</row>
    <row r="208" spans="1:43" x14ac:dyDescent="0.55000000000000004">
      <c r="A208" s="3">
        <v>50</v>
      </c>
      <c r="B208" s="4" t="s">
        <v>251</v>
      </c>
      <c r="C208" s="11" t="s">
        <v>72</v>
      </c>
      <c r="D208" s="12">
        <v>17</v>
      </c>
      <c r="E208" s="12">
        <v>40</v>
      </c>
      <c r="F208" s="12">
        <v>10</v>
      </c>
      <c r="G208" s="12">
        <v>170</v>
      </c>
      <c r="H208" s="12">
        <v>0</v>
      </c>
      <c r="I208" s="12">
        <v>0</v>
      </c>
      <c r="J208" s="12">
        <v>0</v>
      </c>
      <c r="K208" s="12">
        <v>0</v>
      </c>
      <c r="L208" s="12">
        <v>3</v>
      </c>
      <c r="M208" s="12">
        <v>51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12">
        <v>0</v>
      </c>
      <c r="AK208" s="12">
        <v>0</v>
      </c>
      <c r="AL208" s="12">
        <v>0</v>
      </c>
      <c r="AM208" s="12">
        <v>0</v>
      </c>
      <c r="AN208" s="12">
        <v>2</v>
      </c>
      <c r="AO208" s="12">
        <v>34</v>
      </c>
      <c r="AP208" s="12">
        <v>15</v>
      </c>
      <c r="AQ208" s="12">
        <v>255</v>
      </c>
    </row>
    <row r="209" spans="1:43" x14ac:dyDescent="0.55000000000000004">
      <c r="A209" s="3">
        <v>51</v>
      </c>
      <c r="B209" s="4" t="s">
        <v>252</v>
      </c>
      <c r="C209" s="11" t="s">
        <v>72</v>
      </c>
      <c r="D209" s="12">
        <v>27</v>
      </c>
      <c r="E209" s="12">
        <v>28</v>
      </c>
      <c r="F209" s="12">
        <v>14</v>
      </c>
      <c r="G209" s="12">
        <v>378</v>
      </c>
      <c r="H209" s="12">
        <v>0</v>
      </c>
      <c r="I209" s="12">
        <v>0</v>
      </c>
      <c r="J209" s="12">
        <v>5</v>
      </c>
      <c r="K209" s="12">
        <v>135</v>
      </c>
      <c r="L209" s="12">
        <v>25</v>
      </c>
      <c r="M209" s="12">
        <v>675</v>
      </c>
      <c r="N209" s="12">
        <v>10</v>
      </c>
      <c r="O209" s="12">
        <v>270</v>
      </c>
      <c r="P209" s="12">
        <v>0</v>
      </c>
      <c r="Q209" s="12">
        <v>0</v>
      </c>
      <c r="R209" s="12">
        <v>0</v>
      </c>
      <c r="S209" s="12">
        <v>0</v>
      </c>
      <c r="T209" s="12">
        <v>7</v>
      </c>
      <c r="U209" s="12">
        <v>189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3</v>
      </c>
      <c r="AK209" s="12">
        <v>81</v>
      </c>
      <c r="AL209" s="12">
        <v>12</v>
      </c>
      <c r="AM209" s="12">
        <v>324</v>
      </c>
      <c r="AN209" s="12">
        <v>0</v>
      </c>
      <c r="AO209" s="12">
        <v>0</v>
      </c>
      <c r="AP209" s="12">
        <v>76</v>
      </c>
      <c r="AQ209" s="12">
        <v>2052</v>
      </c>
    </row>
    <row r="210" spans="1:43" x14ac:dyDescent="0.55000000000000004">
      <c r="A210" s="3">
        <v>52</v>
      </c>
      <c r="B210" s="4" t="s">
        <v>253</v>
      </c>
      <c r="C210" s="11" t="s">
        <v>25</v>
      </c>
      <c r="D210" s="12">
        <v>63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</row>
    <row r="211" spans="1:43" x14ac:dyDescent="0.55000000000000004">
      <c r="A211" s="3">
        <v>53</v>
      </c>
      <c r="B211" s="4" t="s">
        <v>254</v>
      </c>
      <c r="C211" s="11" t="s">
        <v>255</v>
      </c>
      <c r="D211" s="12">
        <v>55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</row>
    <row r="212" spans="1:43" x14ac:dyDescent="0.55000000000000004">
      <c r="A212" s="3">
        <v>54</v>
      </c>
      <c r="B212" s="4" t="s">
        <v>256</v>
      </c>
      <c r="C212" s="11" t="s">
        <v>25</v>
      </c>
      <c r="D212" s="12">
        <v>50</v>
      </c>
      <c r="E212" s="12">
        <v>6</v>
      </c>
      <c r="F212" s="12">
        <v>0</v>
      </c>
      <c r="G212" s="12">
        <v>0</v>
      </c>
      <c r="H212" s="12">
        <v>0</v>
      </c>
      <c r="I212" s="12">
        <v>0</v>
      </c>
      <c r="J212" s="12">
        <v>1</v>
      </c>
      <c r="K212" s="12">
        <v>50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  <c r="AK212" s="12">
        <v>0</v>
      </c>
      <c r="AL212" s="12">
        <v>0</v>
      </c>
      <c r="AM212" s="12">
        <v>0</v>
      </c>
      <c r="AN212" s="12">
        <v>0</v>
      </c>
      <c r="AO212" s="12">
        <v>0</v>
      </c>
      <c r="AP212" s="12">
        <v>1</v>
      </c>
      <c r="AQ212" s="12">
        <v>50</v>
      </c>
    </row>
    <row r="213" spans="1:43" x14ac:dyDescent="0.55000000000000004">
      <c r="A213" s="3">
        <v>55</v>
      </c>
      <c r="B213" s="4" t="s">
        <v>257</v>
      </c>
      <c r="C213" s="11" t="s">
        <v>25</v>
      </c>
      <c r="D213" s="12">
        <v>50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0</v>
      </c>
      <c r="AM213" s="12">
        <v>0</v>
      </c>
      <c r="AN213" s="12">
        <v>0</v>
      </c>
      <c r="AO213" s="12">
        <v>0</v>
      </c>
      <c r="AP213" s="12">
        <v>0</v>
      </c>
      <c r="AQ213" s="12">
        <v>0</v>
      </c>
    </row>
    <row r="214" spans="1:43" x14ac:dyDescent="0.55000000000000004">
      <c r="A214" s="3">
        <v>56</v>
      </c>
      <c r="B214" s="4" t="s">
        <v>258</v>
      </c>
      <c r="C214" s="11" t="s">
        <v>25</v>
      </c>
      <c r="D214" s="12">
        <v>60</v>
      </c>
      <c r="E214" s="12">
        <v>8</v>
      </c>
      <c r="F214" s="12">
        <v>0</v>
      </c>
      <c r="G214" s="12">
        <v>0</v>
      </c>
      <c r="H214" s="12">
        <v>0</v>
      </c>
      <c r="I214" s="12">
        <v>0</v>
      </c>
      <c r="J214" s="12">
        <v>2</v>
      </c>
      <c r="K214" s="12">
        <v>120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12">
        <v>0</v>
      </c>
      <c r="AJ214" s="12">
        <v>0</v>
      </c>
      <c r="AK214" s="12">
        <v>0</v>
      </c>
      <c r="AL214" s="12">
        <v>0</v>
      </c>
      <c r="AM214" s="12">
        <v>0</v>
      </c>
      <c r="AN214" s="12">
        <v>0</v>
      </c>
      <c r="AO214" s="12">
        <v>0</v>
      </c>
      <c r="AP214" s="12">
        <v>2</v>
      </c>
      <c r="AQ214" s="12">
        <v>120</v>
      </c>
    </row>
    <row r="215" spans="1:43" x14ac:dyDescent="0.55000000000000004">
      <c r="A215" s="3">
        <v>57</v>
      </c>
      <c r="B215" s="4" t="s">
        <v>259</v>
      </c>
      <c r="C215" s="11" t="s">
        <v>31</v>
      </c>
      <c r="D215" s="12">
        <v>45</v>
      </c>
      <c r="E215" s="12">
        <v>20</v>
      </c>
      <c r="F215" s="12">
        <v>0</v>
      </c>
      <c r="G215" s="12">
        <v>0</v>
      </c>
      <c r="H215" s="12">
        <v>0</v>
      </c>
      <c r="I215" s="12">
        <v>0</v>
      </c>
      <c r="J215" s="12">
        <v>7</v>
      </c>
      <c r="K215" s="12">
        <v>315</v>
      </c>
      <c r="L215" s="12">
        <v>0</v>
      </c>
      <c r="M215" s="12">
        <v>0</v>
      </c>
      <c r="N215" s="12">
        <v>1</v>
      </c>
      <c r="O215" s="12">
        <v>45</v>
      </c>
      <c r="P215" s="12">
        <v>0</v>
      </c>
      <c r="Q215" s="12">
        <v>0</v>
      </c>
      <c r="R215" s="12">
        <v>0</v>
      </c>
      <c r="S215" s="12">
        <v>0</v>
      </c>
      <c r="T215" s="12">
        <v>1</v>
      </c>
      <c r="U215" s="12">
        <v>45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0</v>
      </c>
      <c r="AK215" s="12">
        <v>0</v>
      </c>
      <c r="AL215" s="12">
        <v>2</v>
      </c>
      <c r="AM215" s="12">
        <v>90</v>
      </c>
      <c r="AN215" s="12">
        <v>0</v>
      </c>
      <c r="AO215" s="12">
        <v>0</v>
      </c>
      <c r="AP215" s="12">
        <v>11</v>
      </c>
      <c r="AQ215" s="12">
        <v>495</v>
      </c>
    </row>
    <row r="216" spans="1:43" x14ac:dyDescent="0.55000000000000004">
      <c r="A216" s="3">
        <v>58</v>
      </c>
      <c r="B216" s="4" t="s">
        <v>260</v>
      </c>
      <c r="C216" s="11" t="s">
        <v>31</v>
      </c>
      <c r="D216" s="12">
        <v>15</v>
      </c>
      <c r="E216" s="12">
        <v>14</v>
      </c>
      <c r="F216" s="12">
        <v>5</v>
      </c>
      <c r="G216" s="12">
        <v>75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1</v>
      </c>
      <c r="U216" s="12">
        <v>15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2</v>
      </c>
      <c r="AG216" s="12">
        <v>30</v>
      </c>
      <c r="AH216" s="12">
        <v>0</v>
      </c>
      <c r="AI216" s="12">
        <v>0</v>
      </c>
      <c r="AJ216" s="12">
        <v>0</v>
      </c>
      <c r="AK216" s="12">
        <v>0</v>
      </c>
      <c r="AL216" s="12">
        <v>0</v>
      </c>
      <c r="AM216" s="12">
        <v>0</v>
      </c>
      <c r="AN216" s="12">
        <v>0</v>
      </c>
      <c r="AO216" s="12">
        <v>0</v>
      </c>
      <c r="AP216" s="12">
        <v>8</v>
      </c>
      <c r="AQ216" s="12">
        <v>120</v>
      </c>
    </row>
    <row r="217" spans="1:43" x14ac:dyDescent="0.55000000000000004">
      <c r="A217" s="3">
        <v>59</v>
      </c>
      <c r="B217" s="4" t="s">
        <v>261</v>
      </c>
      <c r="C217" s="11" t="s">
        <v>31</v>
      </c>
      <c r="D217" s="12">
        <v>15</v>
      </c>
      <c r="E217" s="12">
        <v>0</v>
      </c>
      <c r="F217" s="12">
        <v>5</v>
      </c>
      <c r="G217" s="12">
        <v>75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3</v>
      </c>
      <c r="AG217" s="12">
        <v>45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12">
        <v>0</v>
      </c>
      <c r="AN217" s="12">
        <v>0</v>
      </c>
      <c r="AO217" s="12">
        <v>0</v>
      </c>
      <c r="AP217" s="12">
        <v>8</v>
      </c>
      <c r="AQ217" s="12">
        <v>120</v>
      </c>
    </row>
    <row r="218" spans="1:43" x14ac:dyDescent="0.55000000000000004">
      <c r="A218" s="3">
        <v>6</v>
      </c>
      <c r="B218" s="4" t="s">
        <v>262</v>
      </c>
      <c r="C218" s="11" t="s">
        <v>117</v>
      </c>
      <c r="D218" s="12">
        <v>1.9</v>
      </c>
      <c r="E218" s="12">
        <v>658</v>
      </c>
      <c r="F218" s="12">
        <v>0</v>
      </c>
      <c r="G218" s="12">
        <v>0</v>
      </c>
      <c r="H218" s="12">
        <v>0</v>
      </c>
      <c r="I218" s="12">
        <v>0</v>
      </c>
      <c r="J218" s="12">
        <v>100</v>
      </c>
      <c r="K218" s="12">
        <v>190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20</v>
      </c>
      <c r="Y218" s="12">
        <v>38</v>
      </c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0</v>
      </c>
      <c r="AJ218" s="12">
        <v>0</v>
      </c>
      <c r="AK218" s="12">
        <v>0</v>
      </c>
      <c r="AL218" s="12">
        <v>0</v>
      </c>
      <c r="AM218" s="12">
        <v>0</v>
      </c>
      <c r="AN218" s="12">
        <v>0</v>
      </c>
      <c r="AO218" s="12">
        <v>0</v>
      </c>
      <c r="AP218" s="12">
        <v>120</v>
      </c>
      <c r="AQ218" s="12">
        <v>228</v>
      </c>
    </row>
    <row r="219" spans="1:43" x14ac:dyDescent="0.55000000000000004">
      <c r="A219" s="3">
        <v>60</v>
      </c>
      <c r="B219" s="4" t="s">
        <v>263</v>
      </c>
      <c r="C219" s="11" t="s">
        <v>31</v>
      </c>
      <c r="D219" s="12">
        <v>8.5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12">
        <v>0</v>
      </c>
      <c r="AN219" s="12">
        <v>0</v>
      </c>
      <c r="AO219" s="12">
        <v>0</v>
      </c>
      <c r="AP219" s="12">
        <v>0</v>
      </c>
      <c r="AQ219" s="12">
        <v>0</v>
      </c>
    </row>
    <row r="220" spans="1:43" x14ac:dyDescent="0.55000000000000004">
      <c r="A220" s="3">
        <v>61</v>
      </c>
      <c r="B220" s="4" t="s">
        <v>264</v>
      </c>
      <c r="C220" s="11" t="s">
        <v>31</v>
      </c>
      <c r="D220" s="12">
        <v>21</v>
      </c>
      <c r="E220" s="12">
        <v>7</v>
      </c>
      <c r="F220" s="12">
        <v>3</v>
      </c>
      <c r="G220" s="12">
        <v>63</v>
      </c>
      <c r="H220" s="12">
        <v>8</v>
      </c>
      <c r="I220" s="12">
        <v>168</v>
      </c>
      <c r="J220" s="12">
        <v>8</v>
      </c>
      <c r="K220" s="12">
        <v>168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0</v>
      </c>
      <c r="AK220" s="12">
        <v>0</v>
      </c>
      <c r="AL220" s="12">
        <v>0</v>
      </c>
      <c r="AM220" s="12">
        <v>0</v>
      </c>
      <c r="AN220" s="12">
        <v>0</v>
      </c>
      <c r="AO220" s="12">
        <v>0</v>
      </c>
      <c r="AP220" s="12">
        <v>19</v>
      </c>
      <c r="AQ220" s="12">
        <v>399</v>
      </c>
    </row>
    <row r="221" spans="1:43" x14ac:dyDescent="0.55000000000000004">
      <c r="A221" s="3">
        <v>62</v>
      </c>
      <c r="B221" s="4" t="s">
        <v>265</v>
      </c>
      <c r="C221" s="11" t="s">
        <v>31</v>
      </c>
      <c r="D221" s="12">
        <v>3.4</v>
      </c>
      <c r="E221" s="12">
        <v>36</v>
      </c>
      <c r="F221" s="12">
        <v>0</v>
      </c>
      <c r="G221" s="12">
        <v>0</v>
      </c>
      <c r="H221" s="12">
        <v>0</v>
      </c>
      <c r="I221" s="12">
        <v>0</v>
      </c>
      <c r="J221" s="12">
        <v>4</v>
      </c>
      <c r="K221" s="12">
        <v>13.6</v>
      </c>
      <c r="L221" s="12">
        <v>0</v>
      </c>
      <c r="M221" s="12">
        <v>0</v>
      </c>
      <c r="N221" s="12">
        <v>2</v>
      </c>
      <c r="O221" s="12">
        <v>6.8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2</v>
      </c>
      <c r="Y221" s="12">
        <v>6.8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12">
        <v>0</v>
      </c>
      <c r="AN221" s="12">
        <v>0</v>
      </c>
      <c r="AO221" s="12">
        <v>0</v>
      </c>
      <c r="AP221" s="12">
        <v>8</v>
      </c>
      <c r="AQ221" s="12">
        <v>27.2</v>
      </c>
    </row>
    <row r="222" spans="1:43" x14ac:dyDescent="0.55000000000000004">
      <c r="A222" s="3">
        <v>63</v>
      </c>
      <c r="B222" s="4" t="s">
        <v>266</v>
      </c>
      <c r="C222" s="11" t="s">
        <v>31</v>
      </c>
      <c r="D222" s="12">
        <v>2.9</v>
      </c>
      <c r="E222" s="12">
        <v>77</v>
      </c>
      <c r="F222" s="12">
        <v>0</v>
      </c>
      <c r="G222" s="12">
        <v>0</v>
      </c>
      <c r="H222" s="12">
        <v>0</v>
      </c>
      <c r="I222" s="12">
        <v>0</v>
      </c>
      <c r="J222" s="12">
        <v>8</v>
      </c>
      <c r="K222" s="12">
        <v>23.2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2</v>
      </c>
      <c r="U222" s="12">
        <v>5.8</v>
      </c>
      <c r="V222" s="12">
        <v>0</v>
      </c>
      <c r="W222" s="12">
        <v>0</v>
      </c>
      <c r="X222" s="12">
        <v>2</v>
      </c>
      <c r="Y222" s="12">
        <v>5.8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12">
        <v>0</v>
      </c>
      <c r="AJ222" s="12">
        <v>0</v>
      </c>
      <c r="AK222" s="12">
        <v>0</v>
      </c>
      <c r="AL222" s="12">
        <v>0</v>
      </c>
      <c r="AM222" s="12">
        <v>0</v>
      </c>
      <c r="AN222" s="12">
        <v>1</v>
      </c>
      <c r="AO222" s="12">
        <v>2.9</v>
      </c>
      <c r="AP222" s="12">
        <v>13</v>
      </c>
      <c r="AQ222" s="12">
        <v>37.700000000000003</v>
      </c>
    </row>
    <row r="223" spans="1:43" x14ac:dyDescent="0.55000000000000004">
      <c r="A223" s="3">
        <v>64</v>
      </c>
      <c r="B223" s="4" t="s">
        <v>267</v>
      </c>
      <c r="C223" s="11" t="s">
        <v>31</v>
      </c>
      <c r="D223" s="12">
        <v>3.4</v>
      </c>
      <c r="E223" s="12">
        <v>145</v>
      </c>
      <c r="F223" s="12">
        <v>5</v>
      </c>
      <c r="G223" s="12">
        <v>17</v>
      </c>
      <c r="H223" s="12">
        <v>0</v>
      </c>
      <c r="I223" s="12">
        <v>0</v>
      </c>
      <c r="J223" s="12">
        <v>24</v>
      </c>
      <c r="K223" s="12">
        <v>81.599999999999994</v>
      </c>
      <c r="L223" s="12">
        <v>20</v>
      </c>
      <c r="M223" s="12">
        <v>68</v>
      </c>
      <c r="N223" s="12">
        <v>2</v>
      </c>
      <c r="O223" s="12">
        <v>6.8</v>
      </c>
      <c r="P223" s="12">
        <v>0</v>
      </c>
      <c r="Q223" s="12">
        <v>0</v>
      </c>
      <c r="R223" s="12">
        <v>0</v>
      </c>
      <c r="S223" s="12">
        <v>0</v>
      </c>
      <c r="T223" s="12">
        <v>4</v>
      </c>
      <c r="U223" s="12">
        <v>13.6</v>
      </c>
      <c r="V223" s="12">
        <v>0</v>
      </c>
      <c r="W223" s="12">
        <v>0</v>
      </c>
      <c r="X223" s="12">
        <v>5</v>
      </c>
      <c r="Y223" s="12">
        <v>17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3</v>
      </c>
      <c r="AG223" s="12">
        <v>10.199999999999999</v>
      </c>
      <c r="AH223" s="12">
        <v>12</v>
      </c>
      <c r="AI223" s="12">
        <v>40.799999999999997</v>
      </c>
      <c r="AJ223" s="12">
        <v>0</v>
      </c>
      <c r="AK223" s="12">
        <v>0</v>
      </c>
      <c r="AL223" s="12">
        <v>0</v>
      </c>
      <c r="AM223" s="12">
        <v>0</v>
      </c>
      <c r="AN223" s="12">
        <v>5</v>
      </c>
      <c r="AO223" s="12">
        <v>17</v>
      </c>
      <c r="AP223" s="12">
        <v>80</v>
      </c>
      <c r="AQ223" s="12">
        <v>272</v>
      </c>
    </row>
    <row r="224" spans="1:43" x14ac:dyDescent="0.55000000000000004">
      <c r="A224" s="3">
        <v>65</v>
      </c>
      <c r="B224" s="4" t="s">
        <v>268</v>
      </c>
      <c r="C224" s="11" t="s">
        <v>157</v>
      </c>
      <c r="D224" s="12">
        <v>4.2300000000000004</v>
      </c>
      <c r="E224" s="12">
        <v>113</v>
      </c>
      <c r="F224" s="12">
        <v>0</v>
      </c>
      <c r="G224" s="12">
        <v>0</v>
      </c>
      <c r="H224" s="12">
        <v>0</v>
      </c>
      <c r="I224" s="12">
        <v>0</v>
      </c>
      <c r="J224" s="12">
        <v>5</v>
      </c>
      <c r="K224" s="12">
        <v>19.149999999999999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2</v>
      </c>
      <c r="U224" s="12">
        <v>7.66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12">
        <v>0</v>
      </c>
      <c r="AJ224" s="12">
        <v>0</v>
      </c>
      <c r="AK224" s="12">
        <v>0</v>
      </c>
      <c r="AL224" s="12">
        <v>0</v>
      </c>
      <c r="AM224" s="12">
        <v>0</v>
      </c>
      <c r="AN224" s="12">
        <v>0</v>
      </c>
      <c r="AO224" s="12">
        <v>0</v>
      </c>
      <c r="AP224" s="12">
        <v>7</v>
      </c>
      <c r="AQ224" s="12">
        <v>26.81</v>
      </c>
    </row>
    <row r="225" spans="1:43" x14ac:dyDescent="0.55000000000000004">
      <c r="A225" s="3">
        <v>66</v>
      </c>
      <c r="B225" s="4" t="s">
        <v>269</v>
      </c>
      <c r="C225" s="11" t="s">
        <v>31</v>
      </c>
      <c r="D225" s="12">
        <v>37</v>
      </c>
      <c r="E225" s="12">
        <v>3</v>
      </c>
      <c r="F225" s="12">
        <v>2</v>
      </c>
      <c r="G225" s="12">
        <v>74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1</v>
      </c>
      <c r="U225" s="12">
        <v>37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0</v>
      </c>
      <c r="AK225" s="12">
        <v>0</v>
      </c>
      <c r="AL225" s="12">
        <v>0</v>
      </c>
      <c r="AM225" s="12">
        <v>0</v>
      </c>
      <c r="AN225" s="12">
        <v>0</v>
      </c>
      <c r="AO225" s="12">
        <v>0</v>
      </c>
      <c r="AP225" s="12">
        <v>3</v>
      </c>
      <c r="AQ225" s="12">
        <v>111</v>
      </c>
    </row>
    <row r="226" spans="1:43" x14ac:dyDescent="0.55000000000000004">
      <c r="A226" s="3">
        <v>67</v>
      </c>
      <c r="B226" s="4" t="s">
        <v>270</v>
      </c>
      <c r="C226" s="11" t="s">
        <v>31</v>
      </c>
      <c r="D226" s="12">
        <v>37</v>
      </c>
      <c r="E226" s="12">
        <v>6</v>
      </c>
      <c r="F226" s="12">
        <v>2</v>
      </c>
      <c r="G226" s="12">
        <v>74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12">
        <v>0</v>
      </c>
      <c r="AJ226" s="12">
        <v>0</v>
      </c>
      <c r="AK226" s="12">
        <v>0</v>
      </c>
      <c r="AL226" s="12">
        <v>0</v>
      </c>
      <c r="AM226" s="12">
        <v>0</v>
      </c>
      <c r="AN226" s="12">
        <v>0</v>
      </c>
      <c r="AO226" s="12">
        <v>0</v>
      </c>
      <c r="AP226" s="12">
        <v>2</v>
      </c>
      <c r="AQ226" s="12">
        <v>74</v>
      </c>
    </row>
    <row r="227" spans="1:43" x14ac:dyDescent="0.55000000000000004">
      <c r="A227" s="3">
        <v>68</v>
      </c>
      <c r="B227" s="4" t="s">
        <v>271</v>
      </c>
      <c r="C227" s="11" t="s">
        <v>58</v>
      </c>
      <c r="D227" s="12">
        <v>46</v>
      </c>
      <c r="E227" s="12">
        <v>9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0</v>
      </c>
      <c r="AL227" s="12">
        <v>0</v>
      </c>
      <c r="AM227" s="12">
        <v>0</v>
      </c>
      <c r="AN227" s="12">
        <v>0</v>
      </c>
      <c r="AO227" s="12">
        <v>0</v>
      </c>
      <c r="AP227" s="12">
        <v>0</v>
      </c>
      <c r="AQ227" s="12">
        <v>0</v>
      </c>
    </row>
    <row r="228" spans="1:43" x14ac:dyDescent="0.55000000000000004">
      <c r="A228" s="3">
        <v>69</v>
      </c>
      <c r="B228" s="4" t="s">
        <v>272</v>
      </c>
      <c r="C228" s="11" t="s">
        <v>58</v>
      </c>
      <c r="D228" s="12">
        <v>8</v>
      </c>
      <c r="E228" s="12">
        <v>6</v>
      </c>
      <c r="F228" s="12">
        <v>0</v>
      </c>
      <c r="G228" s="12">
        <v>0</v>
      </c>
      <c r="H228" s="12">
        <v>0</v>
      </c>
      <c r="I228" s="12">
        <v>0</v>
      </c>
      <c r="J228" s="12">
        <v>1</v>
      </c>
      <c r="K228" s="12">
        <v>8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1</v>
      </c>
      <c r="AG228" s="12">
        <v>8</v>
      </c>
      <c r="AH228" s="12">
        <v>0</v>
      </c>
      <c r="AI228" s="12">
        <v>0</v>
      </c>
      <c r="AJ228" s="12">
        <v>0</v>
      </c>
      <c r="AK228" s="12">
        <v>0</v>
      </c>
      <c r="AL228" s="12">
        <v>0</v>
      </c>
      <c r="AM228" s="12">
        <v>0</v>
      </c>
      <c r="AN228" s="12">
        <v>0</v>
      </c>
      <c r="AO228" s="12">
        <v>0</v>
      </c>
      <c r="AP228" s="12">
        <v>2</v>
      </c>
      <c r="AQ228" s="12">
        <v>16</v>
      </c>
    </row>
    <row r="229" spans="1:43" x14ac:dyDescent="0.55000000000000004">
      <c r="A229" s="3">
        <v>7</v>
      </c>
      <c r="B229" s="4" t="s">
        <v>273</v>
      </c>
      <c r="C229" s="11" t="s">
        <v>45</v>
      </c>
      <c r="D229" s="12">
        <v>65</v>
      </c>
      <c r="E229" s="12">
        <v>2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2">
        <v>0</v>
      </c>
      <c r="AP229" s="12">
        <v>0</v>
      </c>
      <c r="AQ229" s="12">
        <v>0</v>
      </c>
    </row>
    <row r="230" spans="1:43" x14ac:dyDescent="0.55000000000000004">
      <c r="A230" s="3">
        <v>70</v>
      </c>
      <c r="B230" s="4" t="s">
        <v>274</v>
      </c>
      <c r="C230" s="11" t="s">
        <v>58</v>
      </c>
      <c r="D230" s="12">
        <v>8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2</v>
      </c>
      <c r="K230" s="12">
        <v>16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1</v>
      </c>
      <c r="U230" s="12">
        <v>8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v>0</v>
      </c>
      <c r="AF230" s="12">
        <v>1</v>
      </c>
      <c r="AG230" s="12">
        <v>8</v>
      </c>
      <c r="AH230" s="12">
        <v>0</v>
      </c>
      <c r="AI230" s="12">
        <v>0</v>
      </c>
      <c r="AJ230" s="12">
        <v>0</v>
      </c>
      <c r="AK230" s="12">
        <v>0</v>
      </c>
      <c r="AL230" s="12">
        <v>0</v>
      </c>
      <c r="AM230" s="12">
        <v>0</v>
      </c>
      <c r="AN230" s="12">
        <v>0</v>
      </c>
      <c r="AO230" s="12">
        <v>0</v>
      </c>
      <c r="AP230" s="12">
        <v>4</v>
      </c>
      <c r="AQ230" s="12">
        <v>32</v>
      </c>
    </row>
    <row r="231" spans="1:43" x14ac:dyDescent="0.55000000000000004">
      <c r="A231" s="3">
        <v>71</v>
      </c>
      <c r="B231" s="4" t="s">
        <v>275</v>
      </c>
      <c r="C231" s="11" t="s">
        <v>58</v>
      </c>
      <c r="D231" s="12">
        <v>46</v>
      </c>
      <c r="E231" s="12">
        <v>9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0</v>
      </c>
      <c r="AM231" s="12">
        <v>0</v>
      </c>
      <c r="AN231" s="12">
        <v>0</v>
      </c>
      <c r="AO231" s="12">
        <v>0</v>
      </c>
      <c r="AP231" s="12">
        <v>0</v>
      </c>
      <c r="AQ231" s="12">
        <v>0</v>
      </c>
    </row>
    <row r="232" spans="1:43" x14ac:dyDescent="0.55000000000000004">
      <c r="A232" s="3">
        <v>72</v>
      </c>
      <c r="B232" s="4" t="s">
        <v>276</v>
      </c>
      <c r="C232" s="11" t="s">
        <v>45</v>
      </c>
      <c r="D232" s="12">
        <v>78</v>
      </c>
      <c r="E232" s="12">
        <v>3</v>
      </c>
      <c r="F232" s="12">
        <v>0</v>
      </c>
      <c r="G232" s="12">
        <v>0</v>
      </c>
      <c r="H232" s="12">
        <v>0</v>
      </c>
      <c r="I232" s="12">
        <v>0</v>
      </c>
      <c r="J232" s="12">
        <v>1</v>
      </c>
      <c r="K232" s="12">
        <v>78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  <c r="AH232" s="12">
        <v>0</v>
      </c>
      <c r="AI232" s="12">
        <v>0</v>
      </c>
      <c r="AJ232" s="12">
        <v>0</v>
      </c>
      <c r="AK232" s="12">
        <v>0</v>
      </c>
      <c r="AL232" s="12">
        <v>0</v>
      </c>
      <c r="AM232" s="12">
        <v>0</v>
      </c>
      <c r="AN232" s="12">
        <v>0</v>
      </c>
      <c r="AO232" s="12">
        <v>0</v>
      </c>
      <c r="AP232" s="12">
        <v>1</v>
      </c>
      <c r="AQ232" s="12">
        <v>78</v>
      </c>
    </row>
    <row r="233" spans="1:43" x14ac:dyDescent="0.55000000000000004">
      <c r="A233" s="3">
        <v>73</v>
      </c>
      <c r="B233" s="4" t="s">
        <v>277</v>
      </c>
      <c r="C233" s="11" t="s">
        <v>114</v>
      </c>
      <c r="D233" s="12">
        <v>55</v>
      </c>
      <c r="E233" s="12">
        <v>2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2">
        <v>0</v>
      </c>
      <c r="AP233" s="12">
        <v>0</v>
      </c>
      <c r="AQ233" s="12">
        <v>0</v>
      </c>
    </row>
    <row r="234" spans="1:43" x14ac:dyDescent="0.55000000000000004">
      <c r="A234" s="3">
        <v>74</v>
      </c>
      <c r="B234" s="4" t="s">
        <v>278</v>
      </c>
      <c r="C234" s="11" t="s">
        <v>279</v>
      </c>
      <c r="D234" s="12">
        <v>58</v>
      </c>
      <c r="E234" s="12">
        <v>44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2</v>
      </c>
      <c r="U234" s="12">
        <v>116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v>0</v>
      </c>
      <c r="AF234" s="12">
        <v>0</v>
      </c>
      <c r="AG234" s="12">
        <v>0</v>
      </c>
      <c r="AH234" s="12">
        <v>0</v>
      </c>
      <c r="AI234" s="12">
        <v>0</v>
      </c>
      <c r="AJ234" s="12">
        <v>0</v>
      </c>
      <c r="AK234" s="12">
        <v>0</v>
      </c>
      <c r="AL234" s="12">
        <v>0</v>
      </c>
      <c r="AM234" s="12">
        <v>0</v>
      </c>
      <c r="AN234" s="12">
        <v>0</v>
      </c>
      <c r="AO234" s="12">
        <v>0</v>
      </c>
      <c r="AP234" s="12">
        <v>2</v>
      </c>
      <c r="AQ234" s="12">
        <v>116</v>
      </c>
    </row>
    <row r="235" spans="1:43" x14ac:dyDescent="0.55000000000000004">
      <c r="A235" s="3">
        <v>75</v>
      </c>
      <c r="B235" s="4" t="s">
        <v>280</v>
      </c>
      <c r="C235" s="11" t="s">
        <v>25</v>
      </c>
      <c r="D235" s="12">
        <v>21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2">
        <v>0</v>
      </c>
      <c r="AP235" s="12">
        <v>0</v>
      </c>
      <c r="AQ235" s="12">
        <v>0</v>
      </c>
    </row>
    <row r="236" spans="1:43" x14ac:dyDescent="0.55000000000000004">
      <c r="A236" s="3">
        <v>76</v>
      </c>
      <c r="B236" s="4" t="s">
        <v>281</v>
      </c>
      <c r="C236" s="11" t="s">
        <v>25</v>
      </c>
      <c r="D236" s="12">
        <v>21</v>
      </c>
      <c r="E236" s="12">
        <v>10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v>0</v>
      </c>
      <c r="AF236" s="12">
        <v>0</v>
      </c>
      <c r="AG236" s="12">
        <v>0</v>
      </c>
      <c r="AH236" s="12">
        <v>0</v>
      </c>
      <c r="AI236" s="12">
        <v>0</v>
      </c>
      <c r="AJ236" s="12">
        <v>0</v>
      </c>
      <c r="AK236" s="12">
        <v>0</v>
      </c>
      <c r="AL236" s="12">
        <v>0</v>
      </c>
      <c r="AM236" s="12">
        <v>0</v>
      </c>
      <c r="AN236" s="12">
        <v>0</v>
      </c>
      <c r="AO236" s="12">
        <v>0</v>
      </c>
      <c r="AP236" s="12">
        <v>0</v>
      </c>
      <c r="AQ236" s="12">
        <v>0</v>
      </c>
    </row>
    <row r="237" spans="1:43" x14ac:dyDescent="0.55000000000000004">
      <c r="A237" s="3">
        <v>77</v>
      </c>
      <c r="B237" s="4" t="s">
        <v>282</v>
      </c>
      <c r="C237" s="11" t="s">
        <v>25</v>
      </c>
      <c r="D237" s="12">
        <v>7.8</v>
      </c>
      <c r="E237" s="12">
        <v>110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12">
        <v>0</v>
      </c>
      <c r="AK237" s="12">
        <v>0</v>
      </c>
      <c r="AL237" s="12">
        <v>0</v>
      </c>
      <c r="AM237" s="12">
        <v>0</v>
      </c>
      <c r="AN237" s="12">
        <v>0</v>
      </c>
      <c r="AO237" s="12">
        <v>0</v>
      </c>
      <c r="AP237" s="12">
        <v>0</v>
      </c>
      <c r="AQ237" s="12">
        <v>0</v>
      </c>
    </row>
    <row r="238" spans="1:43" x14ac:dyDescent="0.55000000000000004">
      <c r="A238" s="3">
        <v>78</v>
      </c>
      <c r="B238" s="4" t="s">
        <v>283</v>
      </c>
      <c r="C238" s="11" t="s">
        <v>279</v>
      </c>
      <c r="D238" s="12">
        <v>58</v>
      </c>
      <c r="E238" s="12">
        <v>72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2</v>
      </c>
      <c r="U238" s="12">
        <v>116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0</v>
      </c>
      <c r="AK238" s="12">
        <v>0</v>
      </c>
      <c r="AL238" s="12">
        <v>0</v>
      </c>
      <c r="AM238" s="12">
        <v>0</v>
      </c>
      <c r="AN238" s="12">
        <v>0</v>
      </c>
      <c r="AO238" s="12">
        <v>0</v>
      </c>
      <c r="AP238" s="12">
        <v>2</v>
      </c>
      <c r="AQ238" s="12">
        <v>116</v>
      </c>
    </row>
    <row r="239" spans="1:43" x14ac:dyDescent="0.55000000000000004">
      <c r="A239" s="3">
        <v>79</v>
      </c>
      <c r="B239" s="4" t="s">
        <v>284</v>
      </c>
      <c r="C239" s="11" t="s">
        <v>285</v>
      </c>
      <c r="D239" s="12">
        <v>5</v>
      </c>
      <c r="E239" s="12">
        <v>39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1</v>
      </c>
      <c r="AG239" s="12">
        <v>5</v>
      </c>
      <c r="AH239" s="12">
        <v>0</v>
      </c>
      <c r="AI239" s="12">
        <v>0</v>
      </c>
      <c r="AJ239" s="12">
        <v>0</v>
      </c>
      <c r="AK239" s="12">
        <v>0</v>
      </c>
      <c r="AL239" s="12">
        <v>0</v>
      </c>
      <c r="AM239" s="12">
        <v>0</v>
      </c>
      <c r="AN239" s="12">
        <v>0</v>
      </c>
      <c r="AO239" s="12">
        <v>0</v>
      </c>
      <c r="AP239" s="12">
        <v>1</v>
      </c>
      <c r="AQ239" s="12">
        <v>5</v>
      </c>
    </row>
    <row r="240" spans="1:43" x14ac:dyDescent="0.55000000000000004">
      <c r="A240" s="3">
        <v>8</v>
      </c>
      <c r="B240" s="4" t="s">
        <v>286</v>
      </c>
      <c r="C240" s="11" t="s">
        <v>45</v>
      </c>
      <c r="D240" s="12">
        <v>220</v>
      </c>
      <c r="E240" s="12">
        <v>1</v>
      </c>
      <c r="F240" s="12">
        <v>1</v>
      </c>
      <c r="G240" s="12">
        <v>220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12">
        <v>0</v>
      </c>
      <c r="AJ240" s="12">
        <v>0</v>
      </c>
      <c r="AK240" s="12">
        <v>0</v>
      </c>
      <c r="AL240" s="12">
        <v>0</v>
      </c>
      <c r="AM240" s="12">
        <v>0</v>
      </c>
      <c r="AN240" s="12">
        <v>0</v>
      </c>
      <c r="AO240" s="12">
        <v>0</v>
      </c>
      <c r="AP240" s="12">
        <v>1</v>
      </c>
      <c r="AQ240" s="12">
        <v>220</v>
      </c>
    </row>
    <row r="241" spans="1:43" x14ac:dyDescent="0.55000000000000004">
      <c r="A241" s="3">
        <v>80</v>
      </c>
      <c r="B241" s="4" t="s">
        <v>287</v>
      </c>
      <c r="C241" s="11" t="s">
        <v>285</v>
      </c>
      <c r="D241" s="12">
        <v>25</v>
      </c>
      <c r="E241" s="12">
        <v>11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12">
        <v>0</v>
      </c>
      <c r="AK241" s="12">
        <v>0</v>
      </c>
      <c r="AL241" s="12">
        <v>0</v>
      </c>
      <c r="AM241" s="12">
        <v>0</v>
      </c>
      <c r="AN241" s="12">
        <v>36</v>
      </c>
      <c r="AO241" s="12">
        <v>900</v>
      </c>
      <c r="AP241" s="12">
        <v>36</v>
      </c>
      <c r="AQ241" s="12">
        <v>900</v>
      </c>
    </row>
    <row r="242" spans="1:43" x14ac:dyDescent="0.55000000000000004">
      <c r="A242" s="3">
        <v>81</v>
      </c>
      <c r="B242" s="4" t="s">
        <v>288</v>
      </c>
      <c r="C242" s="11" t="s">
        <v>289</v>
      </c>
      <c r="D242" s="12">
        <v>13</v>
      </c>
      <c r="E242" s="12">
        <v>68</v>
      </c>
      <c r="F242" s="12">
        <v>0</v>
      </c>
      <c r="G242" s="12">
        <v>0</v>
      </c>
      <c r="H242" s="12">
        <v>0</v>
      </c>
      <c r="I242" s="12">
        <v>0</v>
      </c>
      <c r="J242" s="12">
        <v>1</v>
      </c>
      <c r="K242" s="12">
        <v>13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1</v>
      </c>
      <c r="AG242" s="12">
        <v>13</v>
      </c>
      <c r="AH242" s="12">
        <v>0</v>
      </c>
      <c r="AI242" s="12">
        <v>0</v>
      </c>
      <c r="AJ242" s="12">
        <v>0</v>
      </c>
      <c r="AK242" s="12">
        <v>0</v>
      </c>
      <c r="AL242" s="12">
        <v>0</v>
      </c>
      <c r="AM242" s="12">
        <v>0</v>
      </c>
      <c r="AN242" s="12">
        <v>0</v>
      </c>
      <c r="AO242" s="12">
        <v>0</v>
      </c>
      <c r="AP242" s="12">
        <v>2</v>
      </c>
      <c r="AQ242" s="12">
        <v>26</v>
      </c>
    </row>
    <row r="243" spans="1:43" x14ac:dyDescent="0.55000000000000004">
      <c r="A243" s="3">
        <v>82</v>
      </c>
      <c r="B243" s="4" t="s">
        <v>290</v>
      </c>
      <c r="C243" s="11" t="s">
        <v>25</v>
      </c>
      <c r="D243" s="12">
        <v>20</v>
      </c>
      <c r="E243" s="12">
        <v>12</v>
      </c>
      <c r="F243" s="12">
        <v>4</v>
      </c>
      <c r="G243" s="12">
        <v>80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1</v>
      </c>
      <c r="AG243" s="12">
        <v>20</v>
      </c>
      <c r="AH243" s="12">
        <v>0</v>
      </c>
      <c r="AI243" s="12">
        <v>0</v>
      </c>
      <c r="AJ243" s="12">
        <v>0</v>
      </c>
      <c r="AK243" s="12">
        <v>0</v>
      </c>
      <c r="AL243" s="12">
        <v>0</v>
      </c>
      <c r="AM243" s="12">
        <v>0</v>
      </c>
      <c r="AN243" s="12">
        <v>0</v>
      </c>
      <c r="AO243" s="12">
        <v>0</v>
      </c>
      <c r="AP243" s="12">
        <v>5</v>
      </c>
      <c r="AQ243" s="12">
        <v>100</v>
      </c>
    </row>
    <row r="244" spans="1:43" x14ac:dyDescent="0.55000000000000004">
      <c r="A244" s="3">
        <v>83</v>
      </c>
      <c r="B244" s="4" t="s">
        <v>291</v>
      </c>
      <c r="C244" s="11" t="s">
        <v>42</v>
      </c>
      <c r="D244" s="12">
        <v>3</v>
      </c>
      <c r="E244" s="12">
        <v>27</v>
      </c>
      <c r="F244" s="12">
        <v>0</v>
      </c>
      <c r="G244" s="12">
        <v>0</v>
      </c>
      <c r="H244" s="12">
        <v>2</v>
      </c>
      <c r="I244" s="12">
        <v>6</v>
      </c>
      <c r="J244" s="12">
        <v>5</v>
      </c>
      <c r="K244" s="12">
        <v>15</v>
      </c>
      <c r="L244" s="12">
        <v>1</v>
      </c>
      <c r="M244" s="12">
        <v>3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0</v>
      </c>
      <c r="AJ244" s="12">
        <v>0</v>
      </c>
      <c r="AK244" s="12">
        <v>0</v>
      </c>
      <c r="AL244" s="12">
        <v>0</v>
      </c>
      <c r="AM244" s="12">
        <v>0</v>
      </c>
      <c r="AN244" s="12">
        <v>2</v>
      </c>
      <c r="AO244" s="12">
        <v>6</v>
      </c>
      <c r="AP244" s="12">
        <v>10</v>
      </c>
      <c r="AQ244" s="12">
        <v>30</v>
      </c>
    </row>
    <row r="245" spans="1:43" x14ac:dyDescent="0.55000000000000004">
      <c r="A245" s="3">
        <v>84</v>
      </c>
      <c r="B245" s="4" t="s">
        <v>292</v>
      </c>
      <c r="C245" s="11" t="s">
        <v>114</v>
      </c>
      <c r="D245" s="12">
        <v>35</v>
      </c>
      <c r="E245" s="12">
        <v>2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0</v>
      </c>
      <c r="AG245" s="12">
        <v>0</v>
      </c>
      <c r="AH245" s="12">
        <v>0</v>
      </c>
      <c r="AI245" s="12">
        <v>0</v>
      </c>
      <c r="AJ245" s="12">
        <v>0</v>
      </c>
      <c r="AK245" s="12">
        <v>0</v>
      </c>
      <c r="AL245" s="12">
        <v>0</v>
      </c>
      <c r="AM245" s="12">
        <v>0</v>
      </c>
      <c r="AN245" s="12">
        <v>0</v>
      </c>
      <c r="AO245" s="12">
        <v>0</v>
      </c>
      <c r="AP245" s="12">
        <v>0</v>
      </c>
      <c r="AQ245" s="12">
        <v>0</v>
      </c>
    </row>
    <row r="246" spans="1:43" x14ac:dyDescent="0.55000000000000004">
      <c r="A246" s="3">
        <v>85</v>
      </c>
      <c r="B246" s="4" t="s">
        <v>293</v>
      </c>
      <c r="C246" s="11" t="s">
        <v>114</v>
      </c>
      <c r="D246" s="12">
        <v>6.96</v>
      </c>
      <c r="E246" s="12">
        <v>48</v>
      </c>
      <c r="F246" s="12">
        <v>17</v>
      </c>
      <c r="G246" s="12">
        <v>110.5</v>
      </c>
      <c r="H246" s="12">
        <v>25</v>
      </c>
      <c r="I246" s="12">
        <v>154</v>
      </c>
      <c r="J246" s="12">
        <v>59</v>
      </c>
      <c r="K246" s="12">
        <v>367.52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2</v>
      </c>
      <c r="Y246" s="12">
        <v>13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0</v>
      </c>
      <c r="AJ246" s="12">
        <v>0</v>
      </c>
      <c r="AK246" s="12">
        <v>0</v>
      </c>
      <c r="AL246" s="12">
        <v>0</v>
      </c>
      <c r="AM246" s="12">
        <v>0</v>
      </c>
      <c r="AN246" s="12">
        <v>0</v>
      </c>
      <c r="AO246" s="12">
        <v>0</v>
      </c>
      <c r="AP246" s="12">
        <v>103</v>
      </c>
      <c r="AQ246" s="12">
        <v>645.02</v>
      </c>
    </row>
    <row r="247" spans="1:43" x14ac:dyDescent="0.55000000000000004">
      <c r="A247" s="3">
        <v>86</v>
      </c>
      <c r="B247" s="4" t="s">
        <v>294</v>
      </c>
      <c r="C247" s="11" t="s">
        <v>114</v>
      </c>
      <c r="D247" s="12">
        <v>8.5</v>
      </c>
      <c r="E247" s="12">
        <v>42</v>
      </c>
      <c r="F247" s="12">
        <v>0</v>
      </c>
      <c r="G247" s="12">
        <v>0</v>
      </c>
      <c r="H247" s="12">
        <v>0</v>
      </c>
      <c r="I247" s="12">
        <v>0</v>
      </c>
      <c r="J247" s="12">
        <v>52</v>
      </c>
      <c r="K247" s="12">
        <v>442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2</v>
      </c>
      <c r="Y247" s="12">
        <v>17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12">
        <v>0</v>
      </c>
      <c r="AK247" s="12">
        <v>0</v>
      </c>
      <c r="AL247" s="12">
        <v>0</v>
      </c>
      <c r="AM247" s="12">
        <v>0</v>
      </c>
      <c r="AN247" s="12">
        <v>0</v>
      </c>
      <c r="AO247" s="12">
        <v>0</v>
      </c>
      <c r="AP247" s="12">
        <v>54</v>
      </c>
      <c r="AQ247" s="12">
        <v>459</v>
      </c>
    </row>
    <row r="248" spans="1:43" x14ac:dyDescent="0.55000000000000004">
      <c r="A248" s="3">
        <v>87</v>
      </c>
      <c r="B248" s="4" t="s">
        <v>295</v>
      </c>
      <c r="C248" s="11" t="s">
        <v>114</v>
      </c>
      <c r="D248" s="12">
        <v>45</v>
      </c>
      <c r="E248" s="12">
        <v>6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12">
        <v>0</v>
      </c>
      <c r="AJ248" s="12">
        <v>0</v>
      </c>
      <c r="AK248" s="12">
        <v>0</v>
      </c>
      <c r="AL248" s="12">
        <v>0</v>
      </c>
      <c r="AM248" s="12">
        <v>0</v>
      </c>
      <c r="AN248" s="12">
        <v>0</v>
      </c>
      <c r="AO248" s="12">
        <v>0</v>
      </c>
      <c r="AP248" s="12">
        <v>0</v>
      </c>
      <c r="AQ248" s="12">
        <v>0</v>
      </c>
    </row>
    <row r="249" spans="1:43" x14ac:dyDescent="0.55000000000000004">
      <c r="A249" s="3">
        <v>88</v>
      </c>
      <c r="B249" s="4" t="s">
        <v>296</v>
      </c>
      <c r="C249" s="11" t="s">
        <v>114</v>
      </c>
      <c r="D249" s="12">
        <v>45</v>
      </c>
      <c r="E249" s="12">
        <v>20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12">
        <v>0</v>
      </c>
      <c r="AJ249" s="12">
        <v>0</v>
      </c>
      <c r="AK249" s="12">
        <v>0</v>
      </c>
      <c r="AL249" s="12">
        <v>0</v>
      </c>
      <c r="AM249" s="12">
        <v>0</v>
      </c>
      <c r="AN249" s="12">
        <v>0</v>
      </c>
      <c r="AO249" s="12">
        <v>0</v>
      </c>
      <c r="AP249" s="12">
        <v>0</v>
      </c>
      <c r="AQ249" s="12">
        <v>0</v>
      </c>
    </row>
    <row r="250" spans="1:43" x14ac:dyDescent="0.55000000000000004">
      <c r="A250" s="3">
        <v>89</v>
      </c>
      <c r="B250" s="4" t="s">
        <v>297</v>
      </c>
      <c r="C250" s="11" t="s">
        <v>114</v>
      </c>
      <c r="D250" s="12">
        <v>35</v>
      </c>
      <c r="E250" s="12">
        <v>10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12">
        <v>0</v>
      </c>
      <c r="AE250" s="12">
        <v>0</v>
      </c>
      <c r="AF250" s="12">
        <v>0</v>
      </c>
      <c r="AG250" s="12">
        <v>0</v>
      </c>
      <c r="AH250" s="12">
        <v>0</v>
      </c>
      <c r="AI250" s="12">
        <v>0</v>
      </c>
      <c r="AJ250" s="12">
        <v>0</v>
      </c>
      <c r="AK250" s="12">
        <v>0</v>
      </c>
      <c r="AL250" s="12">
        <v>0</v>
      </c>
      <c r="AM250" s="12">
        <v>0</v>
      </c>
      <c r="AN250" s="12">
        <v>0</v>
      </c>
      <c r="AO250" s="12">
        <v>0</v>
      </c>
      <c r="AP250" s="12">
        <v>0</v>
      </c>
      <c r="AQ250" s="12">
        <v>0</v>
      </c>
    </row>
    <row r="251" spans="1:43" x14ac:dyDescent="0.55000000000000004">
      <c r="A251" s="3">
        <v>9</v>
      </c>
      <c r="B251" s="4" t="s">
        <v>298</v>
      </c>
      <c r="C251" s="11" t="s">
        <v>114</v>
      </c>
      <c r="D251" s="12">
        <v>110</v>
      </c>
      <c r="E251" s="12">
        <v>12</v>
      </c>
      <c r="F251" s="12">
        <v>0</v>
      </c>
      <c r="G251" s="12">
        <v>0</v>
      </c>
      <c r="H251" s="12">
        <v>1</v>
      </c>
      <c r="I251" s="12">
        <v>100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12">
        <v>0</v>
      </c>
      <c r="AJ251" s="12">
        <v>0</v>
      </c>
      <c r="AK251" s="12">
        <v>0</v>
      </c>
      <c r="AL251" s="12">
        <v>0</v>
      </c>
      <c r="AM251" s="12">
        <v>0</v>
      </c>
      <c r="AN251" s="12">
        <v>0</v>
      </c>
      <c r="AO251" s="12">
        <v>0</v>
      </c>
      <c r="AP251" s="12">
        <v>1</v>
      </c>
      <c r="AQ251" s="12">
        <v>100</v>
      </c>
    </row>
    <row r="252" spans="1:43" x14ac:dyDescent="0.55000000000000004">
      <c r="A252" s="3">
        <v>90</v>
      </c>
      <c r="B252" s="4" t="s">
        <v>299</v>
      </c>
      <c r="C252" s="11" t="s">
        <v>114</v>
      </c>
      <c r="D252" s="12">
        <v>6</v>
      </c>
      <c r="E252" s="12">
        <v>884</v>
      </c>
      <c r="F252" s="12">
        <v>0</v>
      </c>
      <c r="G252" s="12">
        <v>0</v>
      </c>
      <c r="H252" s="12">
        <v>0</v>
      </c>
      <c r="I252" s="12">
        <v>0</v>
      </c>
      <c r="J252" s="12">
        <v>30</v>
      </c>
      <c r="K252" s="12">
        <v>180</v>
      </c>
      <c r="L252" s="12">
        <v>17</v>
      </c>
      <c r="M252" s="12">
        <v>102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3</v>
      </c>
      <c r="U252" s="12">
        <v>18</v>
      </c>
      <c r="V252" s="12">
        <v>0</v>
      </c>
      <c r="W252" s="12">
        <v>0</v>
      </c>
      <c r="X252" s="12">
        <v>10</v>
      </c>
      <c r="Y252" s="12">
        <v>60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12">
        <v>6</v>
      </c>
      <c r="AG252" s="12">
        <v>36</v>
      </c>
      <c r="AH252" s="12">
        <v>0</v>
      </c>
      <c r="AI252" s="12">
        <v>0</v>
      </c>
      <c r="AJ252" s="12">
        <v>0</v>
      </c>
      <c r="AK252" s="12">
        <v>0</v>
      </c>
      <c r="AL252" s="12">
        <v>0</v>
      </c>
      <c r="AM252" s="12">
        <v>0</v>
      </c>
      <c r="AN252" s="12">
        <v>6</v>
      </c>
      <c r="AO252" s="12">
        <v>36</v>
      </c>
      <c r="AP252" s="12">
        <v>72</v>
      </c>
      <c r="AQ252" s="12">
        <v>432</v>
      </c>
    </row>
    <row r="253" spans="1:43" x14ac:dyDescent="0.55000000000000004">
      <c r="A253" s="3">
        <v>91</v>
      </c>
      <c r="B253" s="4" t="s">
        <v>300</v>
      </c>
      <c r="C253" s="11" t="s">
        <v>279</v>
      </c>
      <c r="D253" s="12">
        <v>10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2</v>
      </c>
      <c r="K253" s="12">
        <v>20</v>
      </c>
      <c r="L253" s="12">
        <v>0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2">
        <v>0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12">
        <v>0</v>
      </c>
      <c r="AJ253" s="12">
        <v>0</v>
      </c>
      <c r="AK253" s="12">
        <v>0</v>
      </c>
      <c r="AL253" s="12">
        <v>0</v>
      </c>
      <c r="AM253" s="12">
        <v>0</v>
      </c>
      <c r="AN253" s="12">
        <v>0</v>
      </c>
      <c r="AO253" s="12">
        <v>0</v>
      </c>
      <c r="AP253" s="12">
        <v>2</v>
      </c>
      <c r="AQ253" s="12">
        <v>20</v>
      </c>
    </row>
    <row r="254" spans="1:43" x14ac:dyDescent="0.55000000000000004">
      <c r="A254" s="3">
        <v>92</v>
      </c>
      <c r="B254" s="4" t="s">
        <v>301</v>
      </c>
      <c r="C254" s="11" t="s">
        <v>279</v>
      </c>
      <c r="D254" s="12">
        <v>15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12">
        <v>0</v>
      </c>
      <c r="AJ254" s="12">
        <v>0</v>
      </c>
      <c r="AK254" s="12">
        <v>0</v>
      </c>
      <c r="AL254" s="12">
        <v>0</v>
      </c>
      <c r="AM254" s="12">
        <v>0</v>
      </c>
      <c r="AN254" s="12">
        <v>0</v>
      </c>
      <c r="AO254" s="12">
        <v>0</v>
      </c>
      <c r="AP254" s="12">
        <v>0</v>
      </c>
      <c r="AQ254" s="12">
        <v>0</v>
      </c>
    </row>
    <row r="255" spans="1:43" x14ac:dyDescent="0.55000000000000004">
      <c r="A255" s="3">
        <v>93</v>
      </c>
      <c r="B255" s="4" t="s">
        <v>302</v>
      </c>
      <c r="C255" s="11" t="s">
        <v>279</v>
      </c>
      <c r="D255" s="12">
        <v>29</v>
      </c>
      <c r="E255" s="12">
        <v>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12">
        <v>0</v>
      </c>
      <c r="AK255" s="12">
        <v>0</v>
      </c>
      <c r="AL255" s="12">
        <v>0</v>
      </c>
      <c r="AM255" s="12">
        <v>0</v>
      </c>
      <c r="AN255" s="12">
        <v>0</v>
      </c>
      <c r="AO255" s="12">
        <v>0</v>
      </c>
      <c r="AP255" s="12">
        <v>0</v>
      </c>
      <c r="AQ255" s="12">
        <v>0</v>
      </c>
    </row>
    <row r="256" spans="1:43" x14ac:dyDescent="0.55000000000000004">
      <c r="A256" s="3">
        <v>94</v>
      </c>
      <c r="B256" s="4" t="s">
        <v>303</v>
      </c>
      <c r="C256" s="11" t="s">
        <v>25</v>
      </c>
      <c r="D256" s="12">
        <v>120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12">
        <v>0</v>
      </c>
      <c r="AJ256" s="12">
        <v>0</v>
      </c>
      <c r="AK256" s="12">
        <v>0</v>
      </c>
      <c r="AL256" s="12">
        <v>0</v>
      </c>
      <c r="AM256" s="12">
        <v>0</v>
      </c>
      <c r="AN256" s="12">
        <v>0</v>
      </c>
      <c r="AO256" s="12">
        <v>0</v>
      </c>
      <c r="AP256" s="12">
        <v>0</v>
      </c>
      <c r="AQ256" s="12">
        <v>0</v>
      </c>
    </row>
    <row r="257" spans="1:43" x14ac:dyDescent="0.55000000000000004">
      <c r="A257" s="3">
        <v>95</v>
      </c>
      <c r="B257" s="4" t="s">
        <v>304</v>
      </c>
      <c r="C257" s="11" t="s">
        <v>227</v>
      </c>
      <c r="D257" s="12">
        <v>115</v>
      </c>
      <c r="E257" s="12">
        <v>3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0</v>
      </c>
      <c r="AM257" s="12">
        <v>0</v>
      </c>
      <c r="AN257" s="12">
        <v>0</v>
      </c>
      <c r="AO257" s="12">
        <v>0</v>
      </c>
      <c r="AP257" s="12">
        <v>0</v>
      </c>
      <c r="AQ257" s="12">
        <v>0</v>
      </c>
    </row>
    <row r="258" spans="1:43" x14ac:dyDescent="0.55000000000000004">
      <c r="A258" s="3">
        <v>96</v>
      </c>
      <c r="B258" s="4" t="s">
        <v>305</v>
      </c>
      <c r="C258" s="11" t="s">
        <v>25</v>
      </c>
      <c r="D258" s="12">
        <v>50</v>
      </c>
      <c r="E258" s="12">
        <v>44</v>
      </c>
      <c r="F258" s="12">
        <v>0</v>
      </c>
      <c r="G258" s="12">
        <v>0</v>
      </c>
      <c r="H258" s="12">
        <v>0</v>
      </c>
      <c r="I258" s="12">
        <v>0</v>
      </c>
      <c r="J258" s="12">
        <v>2</v>
      </c>
      <c r="K258" s="12">
        <v>100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v>0</v>
      </c>
      <c r="AF258" s="12">
        <v>0</v>
      </c>
      <c r="AG258" s="12">
        <v>0</v>
      </c>
      <c r="AH258" s="12">
        <v>0</v>
      </c>
      <c r="AI258" s="12">
        <v>0</v>
      </c>
      <c r="AJ258" s="12">
        <v>0</v>
      </c>
      <c r="AK258" s="12">
        <v>0</v>
      </c>
      <c r="AL258" s="12">
        <v>0</v>
      </c>
      <c r="AM258" s="12">
        <v>0</v>
      </c>
      <c r="AN258" s="12">
        <v>0</v>
      </c>
      <c r="AO258" s="12">
        <v>0</v>
      </c>
      <c r="AP258" s="12">
        <v>2</v>
      </c>
      <c r="AQ258" s="12">
        <v>100</v>
      </c>
    </row>
    <row r="259" spans="1:43" x14ac:dyDescent="0.55000000000000004">
      <c r="A259" s="3">
        <v>97</v>
      </c>
      <c r="B259" s="4" t="s">
        <v>306</v>
      </c>
      <c r="C259" s="11" t="s">
        <v>50</v>
      </c>
      <c r="D259" s="12">
        <v>1800</v>
      </c>
      <c r="E259" s="12">
        <v>2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  <c r="AK259" s="12">
        <v>0</v>
      </c>
      <c r="AL259" s="12">
        <v>0</v>
      </c>
      <c r="AM259" s="12">
        <v>0</v>
      </c>
      <c r="AN259" s="12">
        <v>0</v>
      </c>
      <c r="AO259" s="12">
        <v>0</v>
      </c>
      <c r="AP259" s="12">
        <v>0</v>
      </c>
      <c r="AQ259" s="12">
        <v>0</v>
      </c>
    </row>
    <row r="260" spans="1:43" x14ac:dyDescent="0.55000000000000004">
      <c r="A260" s="3">
        <v>98</v>
      </c>
      <c r="B260" s="4" t="s">
        <v>307</v>
      </c>
      <c r="C260" s="11" t="s">
        <v>50</v>
      </c>
      <c r="D260" s="12">
        <v>1800</v>
      </c>
      <c r="E260" s="12">
        <v>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12">
        <v>0</v>
      </c>
      <c r="AJ260" s="12">
        <v>0</v>
      </c>
      <c r="AK260" s="12">
        <v>0</v>
      </c>
      <c r="AL260" s="12">
        <v>0</v>
      </c>
      <c r="AM260" s="12">
        <v>0</v>
      </c>
      <c r="AN260" s="12">
        <v>0</v>
      </c>
      <c r="AO260" s="12">
        <v>0</v>
      </c>
      <c r="AP260" s="12">
        <v>0</v>
      </c>
      <c r="AQ260" s="12">
        <v>0</v>
      </c>
    </row>
    <row r="261" spans="1:43" x14ac:dyDescent="0.55000000000000004">
      <c r="A261" s="3">
        <v>99</v>
      </c>
      <c r="B261" s="4" t="s">
        <v>308</v>
      </c>
      <c r="C261" s="11" t="s">
        <v>50</v>
      </c>
      <c r="D261" s="12">
        <v>1800</v>
      </c>
      <c r="E261" s="12">
        <v>2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0</v>
      </c>
      <c r="AJ261" s="12">
        <v>0</v>
      </c>
      <c r="AK261" s="12">
        <v>0</v>
      </c>
      <c r="AL261" s="12">
        <v>0</v>
      </c>
      <c r="AM261" s="12">
        <v>0</v>
      </c>
      <c r="AN261" s="12">
        <v>0</v>
      </c>
      <c r="AO261" s="12">
        <v>0</v>
      </c>
      <c r="AP261" s="12">
        <v>0</v>
      </c>
      <c r="AQ261" s="12">
        <v>0</v>
      </c>
    </row>
    <row r="262" spans="1:43" x14ac:dyDescent="0.55000000000000004">
      <c r="A262" s="4" t="s">
        <v>309</v>
      </c>
      <c r="B262" s="4"/>
      <c r="C262" s="11"/>
      <c r="D262" s="12"/>
      <c r="E262" s="12"/>
      <c r="F262" s="12">
        <v>2058</v>
      </c>
      <c r="G262" s="12">
        <v>151271.9</v>
      </c>
      <c r="H262" s="12">
        <v>537</v>
      </c>
      <c r="I262" s="12">
        <v>16516.55</v>
      </c>
      <c r="J262" s="12">
        <v>679</v>
      </c>
      <c r="K262" s="12">
        <v>18883.82</v>
      </c>
      <c r="L262" s="12">
        <v>359</v>
      </c>
      <c r="M262" s="12">
        <v>8371.75</v>
      </c>
      <c r="N262" s="12">
        <v>105</v>
      </c>
      <c r="O262" s="12">
        <v>18292.84</v>
      </c>
      <c r="P262" s="12">
        <v>0</v>
      </c>
      <c r="Q262" s="12">
        <v>0</v>
      </c>
      <c r="R262" s="12">
        <v>6</v>
      </c>
      <c r="S262" s="12">
        <v>548.52</v>
      </c>
      <c r="T262" s="12">
        <v>197</v>
      </c>
      <c r="U262" s="12">
        <v>17271.27</v>
      </c>
      <c r="V262" s="12">
        <v>22</v>
      </c>
      <c r="W262" s="12">
        <v>1942</v>
      </c>
      <c r="X262" s="12">
        <v>240</v>
      </c>
      <c r="Y262" s="12">
        <v>14841.39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82</v>
      </c>
      <c r="AG262" s="12">
        <v>5590.03</v>
      </c>
      <c r="AH262" s="12">
        <v>124</v>
      </c>
      <c r="AI262" s="12">
        <v>5634.41</v>
      </c>
      <c r="AJ262" s="12">
        <v>56</v>
      </c>
      <c r="AK262" s="12">
        <v>5156.8100000000004</v>
      </c>
      <c r="AL262" s="12">
        <v>856</v>
      </c>
      <c r="AM262" s="12">
        <v>7612</v>
      </c>
      <c r="AN262" s="12">
        <v>88</v>
      </c>
      <c r="AO262" s="12">
        <v>21197.9</v>
      </c>
      <c r="AP262" s="12">
        <v>5409</v>
      </c>
      <c r="AQ262" s="12">
        <v>293131.19</v>
      </c>
    </row>
  </sheetData>
  <mergeCells count="18">
    <mergeCell ref="Z2:AA2"/>
    <mergeCell ref="AB2:AC2"/>
    <mergeCell ref="AD2:AE2"/>
    <mergeCell ref="AF2:AG2"/>
    <mergeCell ref="AH2:AI2"/>
    <mergeCell ref="AJ2:AK2"/>
    <mergeCell ref="A1:AQ1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L2:AM2"/>
    <mergeCell ref="AN2:AO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topLeftCell="A10" workbookViewId="0">
      <selection activeCell="B30" sqref="B30"/>
    </sheetView>
  </sheetViews>
  <sheetFormatPr defaultRowHeight="15" x14ac:dyDescent="0.25"/>
  <cols>
    <col min="2" max="2" width="55.7109375" customWidth="1"/>
    <col min="3" max="3" width="23.42578125" customWidth="1"/>
    <col min="4" max="4" width="25.140625" customWidth="1"/>
  </cols>
  <sheetData>
    <row r="1" spans="1:4" ht="24" x14ac:dyDescent="0.55000000000000004">
      <c r="A1" s="38" t="s">
        <v>314</v>
      </c>
      <c r="B1" s="38"/>
      <c r="C1" s="38"/>
      <c r="D1" s="38"/>
    </row>
    <row r="2" spans="1:4" ht="24" x14ac:dyDescent="0.55000000000000004">
      <c r="A2" s="36" t="s">
        <v>341</v>
      </c>
      <c r="B2" s="36"/>
      <c r="C2" s="36"/>
      <c r="D2" s="36"/>
    </row>
    <row r="3" spans="1:4" ht="24" x14ac:dyDescent="0.55000000000000004">
      <c r="A3" s="10" t="s">
        <v>315</v>
      </c>
      <c r="B3" s="10" t="s">
        <v>316</v>
      </c>
      <c r="C3" s="10" t="s">
        <v>317</v>
      </c>
      <c r="D3" s="10" t="s">
        <v>318</v>
      </c>
    </row>
    <row r="4" spans="1:4" ht="168" customHeight="1" x14ac:dyDescent="0.55000000000000004">
      <c r="A4" s="11">
        <v>1</v>
      </c>
      <c r="B4" s="29" t="s">
        <v>319</v>
      </c>
      <c r="C4" s="30">
        <f>'ไตรมาส 3-64'!G262</f>
        <v>151271.9</v>
      </c>
      <c r="D4" s="31" t="s">
        <v>342</v>
      </c>
    </row>
    <row r="5" spans="1:4" ht="24" customHeight="1" x14ac:dyDescent="0.55000000000000004">
      <c r="A5" s="11">
        <v>2</v>
      </c>
      <c r="B5" s="4" t="s">
        <v>320</v>
      </c>
      <c r="C5" s="30">
        <f>'ไตรมาส 3-64'!I262</f>
        <v>16516.55</v>
      </c>
      <c r="D5" s="1"/>
    </row>
    <row r="6" spans="1:4" ht="24" customHeight="1" x14ac:dyDescent="0.55000000000000004">
      <c r="A6" s="11">
        <v>3</v>
      </c>
      <c r="B6" s="4" t="s">
        <v>321</v>
      </c>
      <c r="C6" s="30">
        <f>'ไตรมาส 3-64'!K262</f>
        <v>18883.82</v>
      </c>
      <c r="D6" s="31"/>
    </row>
    <row r="7" spans="1:4" ht="24" customHeight="1" x14ac:dyDescent="0.55000000000000004">
      <c r="A7" s="11">
        <v>4</v>
      </c>
      <c r="B7" s="4" t="s">
        <v>322</v>
      </c>
      <c r="C7" s="30">
        <f>'ไตรมาส 3-64'!M262</f>
        <v>8371.75</v>
      </c>
      <c r="D7" s="1"/>
    </row>
    <row r="8" spans="1:4" ht="24" customHeight="1" x14ac:dyDescent="0.55000000000000004">
      <c r="A8" s="11">
        <v>5</v>
      </c>
      <c r="B8" s="4" t="s">
        <v>323</v>
      </c>
      <c r="C8" s="30">
        <f>'ไตรมาส 3-64'!O262</f>
        <v>18292.84</v>
      </c>
      <c r="D8" s="1"/>
    </row>
    <row r="9" spans="1:4" ht="24" customHeight="1" x14ac:dyDescent="0.55000000000000004">
      <c r="A9" s="11">
        <v>6</v>
      </c>
      <c r="B9" s="4" t="s">
        <v>324</v>
      </c>
      <c r="C9" s="30">
        <f>'ไตรมาส 3-64'!Q262</f>
        <v>0</v>
      </c>
      <c r="D9" s="1"/>
    </row>
    <row r="10" spans="1:4" ht="24" customHeight="1" x14ac:dyDescent="0.55000000000000004">
      <c r="A10" s="11">
        <v>7</v>
      </c>
      <c r="B10" s="4" t="s">
        <v>325</v>
      </c>
      <c r="C10" s="30">
        <f>'ไตรมาส 3-64'!S262</f>
        <v>548.52</v>
      </c>
      <c r="D10" s="1"/>
    </row>
    <row r="11" spans="1:4" ht="24" customHeight="1" x14ac:dyDescent="0.55000000000000004">
      <c r="A11" s="11">
        <v>8</v>
      </c>
      <c r="B11" s="4" t="s">
        <v>326</v>
      </c>
      <c r="C11" s="30">
        <f>'ไตรมาส 3-64'!U262</f>
        <v>17271.27</v>
      </c>
      <c r="D11" s="1"/>
    </row>
    <row r="12" spans="1:4" ht="24" customHeight="1" x14ac:dyDescent="0.55000000000000004">
      <c r="A12" s="11">
        <v>9</v>
      </c>
      <c r="B12" s="4" t="s">
        <v>327</v>
      </c>
      <c r="C12" s="30">
        <f>'ไตรมาส 3-64'!W262</f>
        <v>1942</v>
      </c>
      <c r="D12" s="1"/>
    </row>
    <row r="13" spans="1:4" ht="24" customHeight="1" x14ac:dyDescent="0.55000000000000004">
      <c r="A13" s="11">
        <v>10</v>
      </c>
      <c r="B13" s="4" t="s">
        <v>328</v>
      </c>
      <c r="C13" s="30">
        <f>'ไตรมาส 3-64'!Y262</f>
        <v>14841.39</v>
      </c>
      <c r="D13" s="1"/>
    </row>
    <row r="14" spans="1:4" ht="24" customHeight="1" x14ac:dyDescent="0.55000000000000004">
      <c r="A14" s="11">
        <v>11</v>
      </c>
      <c r="B14" s="4" t="s">
        <v>329</v>
      </c>
      <c r="C14" s="30">
        <f>'ไตรมาส 3-64'!AA262</f>
        <v>0</v>
      </c>
      <c r="D14" s="1"/>
    </row>
    <row r="15" spans="1:4" ht="24" customHeight="1" x14ac:dyDescent="0.55000000000000004">
      <c r="A15" s="11">
        <v>12</v>
      </c>
      <c r="B15" s="4" t="s">
        <v>330</v>
      </c>
      <c r="C15" s="30">
        <f>'ไตรมาส 3-64'!AC262</f>
        <v>0</v>
      </c>
      <c r="D15" s="1"/>
    </row>
    <row r="16" spans="1:4" ht="24" customHeight="1" x14ac:dyDescent="0.55000000000000004">
      <c r="A16" s="11">
        <v>13</v>
      </c>
      <c r="B16" s="4" t="s">
        <v>331</v>
      </c>
      <c r="C16" s="30">
        <f>'ไตรมาส 3-64'!AE262</f>
        <v>0</v>
      </c>
      <c r="D16" s="1"/>
    </row>
    <row r="17" spans="1:4" ht="24" customHeight="1" x14ac:dyDescent="0.55000000000000004">
      <c r="A17" s="11">
        <v>14</v>
      </c>
      <c r="B17" s="4" t="s">
        <v>332</v>
      </c>
      <c r="C17" s="30">
        <f>'ไตรมาส 3-64'!AG262</f>
        <v>5590.03</v>
      </c>
      <c r="D17" s="1"/>
    </row>
    <row r="18" spans="1:4" ht="24" customHeight="1" x14ac:dyDescent="0.55000000000000004">
      <c r="A18" s="11">
        <v>15</v>
      </c>
      <c r="B18" s="4" t="s">
        <v>333</v>
      </c>
      <c r="C18" s="30">
        <f>'ไตรมาส 3-64'!AI262</f>
        <v>5634.41</v>
      </c>
      <c r="D18" s="1"/>
    </row>
    <row r="19" spans="1:4" ht="24" customHeight="1" x14ac:dyDescent="0.55000000000000004">
      <c r="A19" s="11">
        <v>16</v>
      </c>
      <c r="B19" s="4" t="s">
        <v>334</v>
      </c>
      <c r="C19" s="30">
        <f>'ไตรมาส 3-64'!AK262</f>
        <v>5156.8100000000004</v>
      </c>
      <c r="D19" s="1"/>
    </row>
    <row r="20" spans="1:4" ht="24" customHeight="1" x14ac:dyDescent="0.55000000000000004">
      <c r="A20" s="11">
        <v>17</v>
      </c>
      <c r="B20" s="31" t="s">
        <v>335</v>
      </c>
      <c r="C20" s="30">
        <f>'ไตรมาส 3-64'!AM262</f>
        <v>7612</v>
      </c>
      <c r="D20" s="1"/>
    </row>
    <row r="21" spans="1:4" ht="24" customHeight="1" x14ac:dyDescent="0.55000000000000004">
      <c r="A21" s="11">
        <v>18</v>
      </c>
      <c r="B21" s="4" t="s">
        <v>336</v>
      </c>
      <c r="C21" s="30">
        <f>'ไตรมาส 3-64'!AO262</f>
        <v>21197.9</v>
      </c>
      <c r="D21" s="1"/>
    </row>
    <row r="22" spans="1:4" ht="24" customHeight="1" x14ac:dyDescent="0.55000000000000004">
      <c r="A22" s="26"/>
      <c r="B22" s="32" t="s">
        <v>337</v>
      </c>
      <c r="C22" s="30">
        <f>SUM(C4:C21)</f>
        <v>293131.19</v>
      </c>
    </row>
    <row r="23" spans="1:4" ht="24" x14ac:dyDescent="0.55000000000000004">
      <c r="A23" s="26"/>
      <c r="B23" s="2"/>
      <c r="C23" s="2"/>
    </row>
    <row r="24" spans="1:4" ht="24" x14ac:dyDescent="0.55000000000000004">
      <c r="A24" s="26"/>
      <c r="B24" s="2"/>
      <c r="C24" s="2"/>
    </row>
    <row r="25" spans="1:4" ht="24" x14ac:dyDescent="0.55000000000000004">
      <c r="A25" s="26"/>
      <c r="B25" s="13" t="s">
        <v>338</v>
      </c>
      <c r="C25" s="13"/>
    </row>
    <row r="26" spans="1:4" ht="24" x14ac:dyDescent="0.55000000000000004">
      <c r="A26" s="26"/>
      <c r="B26" s="13" t="s">
        <v>339</v>
      </c>
      <c r="C26" s="13"/>
    </row>
    <row r="27" spans="1:4" ht="24" x14ac:dyDescent="0.55000000000000004">
      <c r="A27" s="26"/>
      <c r="B27" s="13" t="s">
        <v>340</v>
      </c>
      <c r="C27" s="13"/>
    </row>
    <row r="28" spans="1:4" s="2" customFormat="1" ht="24" x14ac:dyDescent="0.55000000000000004">
      <c r="B28" s="33" t="s">
        <v>345</v>
      </c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ไตรมาส 3-64</vt:lpstr>
      <vt:lpstr>รวมแนวตั้ง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2021-07-13T02:17:34Z</cp:lastPrinted>
  <dcterms:created xsi:type="dcterms:W3CDTF">2021-07-07T07:12:33Z</dcterms:created>
  <dcterms:modified xsi:type="dcterms:W3CDTF">2021-07-13T02:34:15Z</dcterms:modified>
</cp:coreProperties>
</file>