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1 แผนยุทธศาสตร์มหาวิทยาลัย ระยะ 5 ปี พ.ศ. 2560 -2564\2561 รายงานผลยุทธศาสตร์ ไตรมาส 4 (12 เดือน)\"/>
    </mc:Choice>
  </mc:AlternateContent>
  <xr:revisionPtr revIDLastSave="0" documentId="13_ncr:1_{649C7FD8-1111-413D-AFE4-78653DD5C029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ยุท1" sheetId="1" r:id="rId1"/>
    <sheet name="ยุท2" sheetId="2" r:id="rId2"/>
    <sheet name="ยุท3" sheetId="3" r:id="rId3"/>
    <sheet name="ยุท4" sheetId="4" r:id="rId4"/>
    <sheet name="ยุท5" sheetId="5" r:id="rId5"/>
    <sheet name="ยุท6" sheetId="6" r:id="rId6"/>
    <sheet name="ยุท7" sheetId="7" r:id="rId7"/>
    <sheet name="แผนปฏิบัติราชการ 2561" sheetId="9" r:id="rId8"/>
  </sheets>
  <definedNames>
    <definedName name="_xlnm._FilterDatabase" localSheetId="7" hidden="1">'แผนปฏิบัติราชการ 2561'!#REF!</definedName>
    <definedName name="_xlnm.Print_Titles" localSheetId="7">'แผนปฏิบัติราชการ 2561'!$3:$3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E5" i="7"/>
  <c r="E8" i="6"/>
  <c r="E7" i="6"/>
  <c r="E6" i="6"/>
  <c r="E5" i="6"/>
  <c r="E14" i="5"/>
  <c r="E13" i="5"/>
  <c r="E12" i="5"/>
  <c r="E11" i="5"/>
  <c r="E10" i="5"/>
  <c r="E9" i="5"/>
  <c r="E8" i="5"/>
  <c r="E7" i="5"/>
  <c r="E6" i="5"/>
  <c r="E5" i="5"/>
  <c r="E13" i="4"/>
  <c r="E12" i="4"/>
  <c r="E11" i="4"/>
  <c r="E10" i="4"/>
  <c r="E9" i="4"/>
  <c r="E8" i="4"/>
  <c r="E7" i="4"/>
  <c r="E6" i="4"/>
  <c r="E5" i="4"/>
  <c r="E16" i="3"/>
  <c r="E15" i="3"/>
  <c r="E14" i="3"/>
  <c r="E13" i="3"/>
  <c r="E12" i="3"/>
  <c r="E11" i="3"/>
  <c r="E10" i="3"/>
  <c r="E9" i="3"/>
  <c r="E8" i="3"/>
  <c r="E7" i="3"/>
  <c r="E6" i="3"/>
  <c r="E5" i="3"/>
  <c r="E8" i="2"/>
  <c r="E7" i="2"/>
  <c r="E6" i="2"/>
  <c r="E5" i="2"/>
  <c r="E11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<sst xmlns="http://schemas.openxmlformats.org/spreadsheetml/2006/main" count="889" uniqueCount="151">
  <si>
    <t>ร้อยละ</t>
  </si>
  <si>
    <t>7. ร้อยละความพึงพอใจของนายจ้างที่มีต่อผู้สำเร็จการศึกษา (ด้านคุณธรรมจริยธรรม และการเป็นที่พึ่งของสังคมด้านภาวะผู้นำ การทำงานเป็นทีม ความใฝ่รู้ ด้านการพัฒนาตนเอง ความใฝ่รู้ การใช้เทคโนโลยีที่เหมาะสมกับการดำรงชีวิต)</t>
  </si>
  <si>
    <t>6. ร้อยละของผู้สำเร็จการศึกษาที่สอบผ่านเกณฑ์การทดสอบความรู้ความสามารถด้านภาษาอังกฤษไม่น้อยกว่าระดับ B1 ของ CEFR LEVEL</t>
  </si>
  <si>
    <t>ผลงาน</t>
  </si>
  <si>
    <t>5. จำนวนนวัตกรรมของนักศึกษาต่อปี</t>
  </si>
  <si>
    <t>4. ร้อยละของผู้สำเร็จการศึกษาที่ได้งานทำตรงสาขา</t>
  </si>
  <si>
    <t>3. ร้อยละของบัณฑิตระดับปริญญาตรีที่ได้งานทำหรือประกอบอาชีพอิสระหรือเป็นผู้ประกอบการ ภายใน 1 ปี</t>
  </si>
  <si>
    <t>2. ร้อยละของจำนวนนักศึกษาที่ได้รับรางวัลทั้งในระดับชาติ หรือระดับนานาชาติ</t>
  </si>
  <si>
    <t>1. ร้อยละบัณฑิตระดับปริญญาตรีที่สอบผ่านใบประกอบวิชาชีพ (กรณีหลักสูตรที่มีวิชาชีพ) ในครั้งแรก</t>
  </si>
  <si>
    <t>ร้อยละผลการดำเนินงานเมื่อเทียบกับเป้าหมาย</t>
  </si>
  <si>
    <t>ผลการดำเนินงาน</t>
  </si>
  <si>
    <t>เป้าหมาย</t>
  </si>
  <si>
    <t>หน่วยที่วัด</t>
  </si>
  <si>
    <t>ตัวชี้วัด</t>
  </si>
  <si>
    <t>บัณฑิตมีความเป็นเลิศทางวิชาการและเชี่ยวชาญในทักษะวิชาชีพ การเรียนรู้และสร้างสรรค์นวัตกรรม อุตสาหะในการทำงาน มีภาวะผู้นำ มีคุณธรรมจริยธรรมและความพอเพียง มนุษยสัมพันธ์ดี และ มีความสามารถด้านภาษาอังกฤษหรือภาษาต่างประเทศ</t>
  </si>
  <si>
    <t>จัดการศึกษาที่ได้มาตรฐานสากล เพื่อเป็นเครื่องมือในการพัฒนาประเทศ เป็นที่ยอมรับในภูมิภาคลุ่มน้ำโขง</t>
  </si>
  <si>
    <t>4. ร้อยละของแนวทาง/ข้อเสนอแนะในการพัฒนาในพื้นที่ชุมชน/สังคม</t>
  </si>
  <si>
    <t>ผลงาน/ชิ้นงาน</t>
  </si>
  <si>
    <t>3. จำนวนนวัตกรรมที่นำไปใช้ประโยชน์</t>
  </si>
  <si>
    <t>2. ร้อยละขององค์ความรู้ที่สามารถนำไปใช้อ้างอิงในระดับชาติหรือระดับนานาชาติ</t>
  </si>
  <si>
    <t>1. ร้อยละของผลงานวิจัย/งานสร้างสรรค์ที่ได้รับการตีพิมพ์หรือเผยแพร่ในระดับชาติหรือนานาชาติตามเกณฑ์คณะกรรมการข้าราชการพลเรือนในสถาบันอุดมศึกษา (กพอ.) เมื่อเปรียบเทียบกับโครงการวิจัยที่ได้รับงบประมาณ</t>
  </si>
  <si>
    <t>ประชาชนและสังคมได้รับองค์ความรู้และนวัตกรรมเฉพาะด้านที่เป็นที่ยอมรับในระดับชาติ/นานาชาติ และนำองค์ความรู้และนวัตกรรมไปใช้ประโยชน์ในมิติด้านนโยบาย ชุมชนสังคม อุตสาหกรรม และเชิงพาณิชย์</t>
  </si>
  <si>
    <t>พัฒนางานวิจัยแบบมุ่งเป้าเพื่อสร้างองค์ความรู้และนวัตกรรม ที่มุ่งเน้นการพัฒนาคุณภาพชีวิตของประชาชนและสังคมในภูมิภาคลุ่มน้ำโขงอย่างยั่งยืน</t>
  </si>
  <si>
    <t>12. ร้อยละของโครงการบริการวิชาการ ที่มีการดำเนินการในพื้นที่เป้าหมายของมหาวิทยาลัย และชุมชนเกิดการนำความรู้จากการบริการวิชาการไปใช้อย่างต่อเนื่อง</t>
  </si>
  <si>
    <t>11. ร้อยละของรายได้ที่เพิ่มขึ้นจากการบริการวิชาการ</t>
  </si>
  <si>
    <t>รับรอง</t>
  </si>
  <si>
    <t>10. โรงพยาบาลได้รับการรับรองคุณภาพตามมาตรฐานที่กำหนด</t>
  </si>
  <si>
    <t>9. ร้อยละความพึงพอใจของผู้ใช้บริการผู้ป่วยใน/ผู้ป่วยนอก</t>
  </si>
  <si>
    <t xml:space="preserve">8. ร้อยละความพึงพอใจของผู้รับบริการ/หน่วยงาน/องค์กรที่รับบริการวิชาการและวิชาชีพต่อประโยชน์จากบริการ </t>
  </si>
  <si>
    <t xml:space="preserve">7. ร้อยละของผู้รับบริการที่นำความรู้ไปใช้ประโยชน์ </t>
  </si>
  <si>
    <t>ราย</t>
  </si>
  <si>
    <t>6. จำนวนผู้ประกอบการใหม่ที่เกิดขึ้น</t>
  </si>
  <si>
    <t>5. ร้อยละของโรงเรียนที่มีผลสัมฤทธิ์ทางการศึกษาของนักเรียนรายวิชาใดวิชาหนึ่งที่เพิ่มขึ้น</t>
  </si>
  <si>
    <t>กิจกรรม/โครงการ</t>
  </si>
  <si>
    <t>4. จำนวนกิจกรรมหรือโครงการเกิดขึ้นในชุมชน/สังคมเพื่อตอบสนองสังคมสูงวัย</t>
  </si>
  <si>
    <t>3. ร้อยละของจำนวนโครงการบริการวิชาการอย่างมีส่วนร่วมที่นำความรู้ และประสบการณ์มาใช้พัฒนาการเรียนการสอนและการวิจัยของจำนวนโครงการบริการวิชาการทั้งหมด</t>
  </si>
  <si>
    <t>โครงการ</t>
  </si>
  <si>
    <t>2. จำนวนโครงการบริการวิชาการอย่างมีส่วนร่วมภายใต้ความร่วมมือกับองค์กรภายนอก</t>
  </si>
  <si>
    <t>1. จำนวนโครงการบริการวิชาการอย่างมีส่วนร่วมที่มีประสิทธิภาพและสอดคล้องกับนโยบายของมหาวิทยาลัย</t>
  </si>
  <si>
    <t>ประชาชน ชุมชน และสังคม ได้รับการบริการวิชาการที่ช่วยเพิ่มศักยภาพและพัฒนาความความเข้มแข็งในการดำรงวิถีชีวิตแบบพอเพียง โดยเน้น สังคมสูงวัย การยกระดับคุณภาพการศึกษา การสร้างผู้ประกอบการรายใหม่ และได้รับการบริการสุขภาพที่มีคุณภาพได้มาตรฐาน</t>
  </si>
  <si>
    <t>พัฒนาบทบาทในการเป็นผู้นำด้านการบริการวิชาการอย่างมีส่วนร่วม เพื่อเสริมสร้างความเข้มแข็งและเพิ่มศักยภาพของชุมชนและสังคม บนพื้นฐานความพอเพียง</t>
  </si>
  <si>
    <t>กิจกรรม</t>
  </si>
  <si>
    <t>9. จำนวนกิจกรรมที่ดำเนินการร่วมกับหน่วยงานภายนอก</t>
  </si>
  <si>
    <t>หมวดความรู้</t>
  </si>
  <si>
    <t>8. จำนวนหมวดความรู้ที่ปรากฎในฐานข้อมูลของมหาวิทยาลัย</t>
  </si>
  <si>
    <t>7. ร้อยละของนักศึกษา บุคลากรและชุมชนที่เข้าร่วมกิจกรรมตามเป้าหมายโครงการ</t>
  </si>
  <si>
    <t>6. จำนวนกิจกรรมที่ให้นักศึกษาได้แสดงผลงาน</t>
  </si>
  <si>
    <t>5. ร้อยละความพึงพอใจของผู้เข้าร่วมโครงการต่อประโยชน์ในการทำนุบำรุงศิลปวัฒนธรรม</t>
  </si>
  <si>
    <t>4. ร้อยละของนักศึกษาที่เห็นความสำคัญของศิลปวัฒนธรรมไทย</t>
  </si>
  <si>
    <t>3. จำนวนผลงานกิจกรรมที่มีการเผยแพร่ด้านศิลปวัฒนธรรม ไม่น้อยกว่า กิจกรรมต่อปี</t>
  </si>
  <si>
    <t>จำนวน</t>
  </si>
  <si>
    <t>2. จำนวนแหล่งเรียนรู้ที่ได้รับการพัฒนาทั้งในและนอกมหาวิทยาลัย</t>
  </si>
  <si>
    <t>1. ร้อยละของจำนวนโครงการทำนุบำรุงศิลปวัฒนธรรมที่เชื่อมโยงไปสู่การทำวิจัย/บริการวิชาการ/การเรียนการสอน/ กิจกรรมนักศึกษา</t>
  </si>
  <si>
    <t>นักศึกษา บุคลากร และชุมชนตระหนักรู้ถึงคุณค่า และร่วมสืบสานประเพณี ศิลปะ วัฒนธรรม และภูมิปัญญาท้องถิ่น และ แหล่งเรียนรู้ด้านศิลปวัฒนธรรมและภูมิปัญญาท้องถิ่นในภูมิภาคลุ่มน้ำโขงได้รับการพัฒนาให้เป็นที่สนใจจากภายนอก</t>
  </si>
  <si>
    <t>ปลูกฝังแนวคิดเกี่ยวกับการอนุรักษ์ สืบสาน ประเพณีท้องถิ่น และพัฒนาแหล่งเรียนรู้ด้านศิลปวัฒนธรรมและภูมิปัญญาท้องถิ่นในภูมิภาคลุ่มน้ำโขง ตลอดจนเกิดสำนึกรักบ้านเกิดและองค์กร</t>
  </si>
  <si>
    <t>ผลงาน/ปี</t>
  </si>
  <si>
    <t>10. จำนวนผลงานของบุคลากรและนักศึกษาที่ได้รับการเผยแพร่สู่สังคมภายนอกเพื่อสร้างภาพลักษณ์ที่ดีให้มหาวิทยาลัย</t>
  </si>
  <si>
    <t>ระดับ</t>
  </si>
  <si>
    <t>9. ระดับความสำเร็จในการดำเนินงานตามนโยบายแนวปฏิบัติในการพัฒนามหาวิทยาลัยสีเขียว</t>
  </si>
  <si>
    <t>คะแนน</t>
  </si>
  <si>
    <t>8. ผลการดำเนินการตามมาตรการประหยัดพลังงานของสถาบันอุดมศึกษา</t>
  </si>
  <si>
    <t>7. ระดับความพึงพอใจของนักศึกษา/บุคลากรที่มีต่อการบริหารจัดการระบบสาธารณูปโภค และสิ่งแวดล้อมในมหาวิทยาลัย</t>
  </si>
  <si>
    <t>6. ระดับความสำเร็จในการเนินการผ่านเกณฑ์และวิธีปฏิบัติการจัดการของเสียอันตรายที่มหาวิทยาลัยกำหนด</t>
  </si>
  <si>
    <t>5. รายได้สุทธิที่เพิ่มขึ้นจากการบริหารจัดการทรัพยากร ทรัพย์สิน และทรัพย์สินทางปัญญาของมหาวิทยาลัย จาก Base line ปี 2559</t>
  </si>
  <si>
    <t>จำนวนหน่วยงาน</t>
  </si>
  <si>
    <t>4. จำนวนคณะ/หน่วยงานที่มีผลประเมินคุณภาพตามเกณฑ์คุณภาพการศึกษาเพื่อการดำเนินการที่เป็นเลิศ (EdPEx) ตั้งแต่ 200 คะแนนขึ้นไป</t>
  </si>
  <si>
    <t>ปี</t>
  </si>
  <si>
    <t>3. มหาวิทยาลัยอุบลราชธานีเป็นมหาวิทยาลัยในกำกับของรัฐ</t>
  </si>
  <si>
    <t>2. กระบวนงานหลักของมหาวิทยาลัยมีการนำเทคโนโลยีดิจิดัลมาใช้ในการดำเนินการ</t>
  </si>
  <si>
    <t>1. เกณฑ์ระดับคุณธรรมและความโปร่งใสของการดำเนินงานของหน่วยงานภาครัฐ</t>
  </si>
  <si>
    <t>องค์กรมีการบริหารจัดการอย่างมีธรรมาภิบาล บริหารทรัพยากรอย่างมีประสิทธิภาพและเกิดประโยชน์สูงสุด มีสภาพแวดล้อมที่เอื้อต่อการเรียนรู้และการทำงานอย่างมีความสุข และได้รับความชื่นชมในภาพลักษณ์ที่ดีของมหาวิทยาลัย</t>
  </si>
  <si>
    <t>บริหารจัดการภายใต้หลักธรรมาภิบาล สามารถปรับตัวให้ทันกับพลวัตรการเปลี่ยนแปลง ยกระดับคุณภาพให้เป็นมาตรฐานสากล และ สร้างสภาพแวดล้อมที่เอื้อต่อการเรียนรู้และการทำงานอย่างมีความสุข</t>
  </si>
  <si>
    <t>4. ร้อยละของบุคลากรที่มีความผูกพันต่อองค์กร</t>
  </si>
  <si>
    <t>3. ร้อยละของบุคลากรที่มีความสุขในการปฏิบัติงาน</t>
  </si>
  <si>
    <t>คน</t>
  </si>
  <si>
    <t>2. จำนวนของบุคลากรที่ได้รับรางวัลหรือการยกย่องเชิดชูเกียรติ หรือสร้างชื่อเสียงให้กับมหาวิทยาลัย</t>
  </si>
  <si>
    <t>1. ร้อยละของบุคลากรที่มีสรรถนะสูง</t>
  </si>
  <si>
    <t>มหาวิทยาลัยมีบุคลากรที่มีสมรรถนะสูงในการทำงาน สามารถขับเคลื่อนมหาวิทยาลัยให้บรรลุวิสัยทัศน์พันธกิจ และยุทธศาสตร์ได้อย่างมีประสิทธิภาพและประสิทธิผลด้วยความสุขและความผูกพันต่อองค์กร</t>
  </si>
  <si>
    <t>พัฒนาทรัพยากรมนุษย์ให้มีประสิทธิภาพ มีสมรรถนะ ปฏิบัติงานอย่างมีความสุข และมีความผูกพันกับองค์กร</t>
  </si>
  <si>
    <t>2. ระดับความพึงพอใจของผู้ใช้บริการระบบเครือข่าย</t>
  </si>
  <si>
    <t>1. ระดับความสำเร็จในการพัฒนาระบบสื่อสารภายในมหาวิทยาลัยด้วยโครงข่ายดิจิตอล</t>
  </si>
  <si>
    <t>พัฒนาโครงสร้างพื้นฐานด้านเทคโนโลยีสารสนเทศและการสื่อสารที่ทันสมัย มั่นคง ปลอดภัย และนำระบบเทคโนโลยีสารสนเทศมาใช้เพื่อสนับสนุน การเรียนรู้แบบอิเล็กทรอนิกส์ การบริการทางการศึกษา การบริหารจัดการ และยกระดับความสามารถของนักศึกษาและบุคลากรในการใช้เทคโนโลยีสารสนเทศ เพื่อพัฒนาสู่การเป็นมหาวิทยาลัยดิจิทัล</t>
  </si>
  <si>
    <t>ปัญหา/อุปสรรค</t>
  </si>
  <si>
    <t>หมายเหตุ : ตัวชี้วัดที่ 6 เริ่มรายงานผลการดำเนินงานปี 2562</t>
  </si>
  <si>
    <t>หมายเหตุ : ตัวชี้วัดที่ 3 และ 4 เริ่มรายงานผลการดำเนินงานปี 2562</t>
  </si>
  <si>
    <t>1. จำนวนผู้เข้ารับบริการ</t>
  </si>
  <si>
    <t>2. ร้อยละความพึงพอใจของประชาชนในพื้นที่ได้รับบริการ</t>
  </si>
  <si>
    <t>โครงการพัฒนาโครงสร้างพื้นฐานด้านเทคโนโลยีสารสนเทศและการสื่อสาร</t>
  </si>
  <si>
    <t>2.ร้อยละของจำนวนอุปกรณ์กระจายสัญญาณเครือข่ายไร้สาย (Access Point) ที่ครอบคลุมพื้นที่ให้บริการ</t>
  </si>
  <si>
    <t>ครั้ง</t>
  </si>
  <si>
    <t xml:space="preserve">4.ร้อยละการเพิ่มความเร็วของระบบเครือข่ายเทียบกับความเร็วของระบบเครือข่ายในปีที่ผ่านมา </t>
  </si>
  <si>
    <t>หมายเหตุ</t>
  </si>
  <si>
    <t>1. จำนวนผู้สำเร็จการศึกษา</t>
  </si>
  <si>
    <t>2. จำนวนนักศึกษาเข้าใหม่</t>
  </si>
  <si>
    <t>3. จำนวนนักศึกษาที่คงอยู่</t>
  </si>
  <si>
    <t>4. ร้อยละผู้สำเร็จการศึกษาจบการศึกษาตามหลักสูตร</t>
  </si>
  <si>
    <t>5. ร้อยละของผู้สำเร็จการศึกษาที่จบการศึกษาตามหลักสูตรภายในระยะเวลาที่กำหนด</t>
  </si>
  <si>
    <t>6. ค่าใช้จ่ายการผลิตตามงบประมาณที่ได้รับจัดสรร</t>
  </si>
  <si>
    <t>สรุปแผน/ผล ตัวชี้วัดระดับผลผลิต/โครงการ ประจำปีงบประมาณ พ.ศ. 2561 สะสม ณ สิ้นไตรมาสที่ 3</t>
  </si>
  <si>
    <t>ที่</t>
  </si>
  <si>
    <t>ผลผลิต/โครงการ/ตัวชี้วัด</t>
  </si>
  <si>
    <t>หน่วยนับ</t>
  </si>
  <si>
    <t>แผนสะสมทั้งปี</t>
  </si>
  <si>
    <t>ผลสะสม ณ ไตรมาสที่ 3</t>
  </si>
  <si>
    <t>ผู้สำเร็จการศึกษาด้านวิทยาศาสตร์และเทคโนโลยี</t>
  </si>
  <si>
    <t xml:space="preserve"> </t>
  </si>
  <si>
    <t>ล้านบาท</t>
  </si>
  <si>
    <t>31.9367</t>
  </si>
  <si>
    <t>ผู้สำเร็จการศึกษาด้านวิทยาศาสตร์สุขภาพ</t>
  </si>
  <si>
    <t>15.2789</t>
  </si>
  <si>
    <t>ผู้สำเร็จการศึกษาด้านสังคมศาสตร์</t>
  </si>
  <si>
    <t xml:space="preserve"> ผู้สำเร็จการศึกษาด้านสังคมศาสตร์</t>
  </si>
  <si>
    <t>15.5294</t>
  </si>
  <si>
    <t>โครงการผลิตแพทย์เพิ่ม</t>
  </si>
  <si>
    <t>1. จำนวนนักศึกษาที่คงอยู่</t>
  </si>
  <si>
    <t>16</t>
  </si>
  <si>
    <t xml:space="preserve">2. ค่าใช้จ่ายการผลิตตามงบประมาณที่ได้รับจัดสรร </t>
  </si>
  <si>
    <t>1.3153</t>
  </si>
  <si>
    <t>โครงการผลิตพยาบาลเพิ่ม</t>
  </si>
  <si>
    <t>2. จำนวนนักศึกษาที่คงอยู่</t>
  </si>
  <si>
    <t>3. ร้อยละผู้สำเร็จการศึกษาจบการศึกษาตามหลักสูตร</t>
  </si>
  <si>
    <t>4. ร้อยละของผู้สำเร็จการศึกษาที่จบการศึกษาตามหลักสูตรภายในระยะเวลาที่กำหนด</t>
  </si>
  <si>
    <t xml:space="preserve">5. ค่าใช้จ่ายการผลิตตามงบประมาณที่ได้รับจัดสรร </t>
  </si>
  <si>
    <t>14.3793</t>
  </si>
  <si>
    <t>โครงการเพิ่มศักยภาพการให้บริการด้านสาธารณสุข</t>
  </si>
  <si>
    <t>1. จำนวนผู้ป่วยนอก</t>
  </si>
  <si>
    <t>3. ค่าใช้จ่ายของการให้บริการรักษาพยาบาลและส่งเสริมสุขภาพเพื่อการศึกษาและวิจัยตามที่ได้รับจัดสรร</t>
  </si>
  <si>
    <t>ผลงานทำนุบำรุงศิลปวัฒนธรรม</t>
  </si>
  <si>
    <t>1. จำนวนโครงการศิลปวัฒนธรรม</t>
  </si>
  <si>
    <t>2. จำนวนผู้เข้าร่วมโครงการ</t>
  </si>
  <si>
    <t>3. ร้อยละของโครงการที่บรรลุตามวัตถุประสงค์</t>
  </si>
  <si>
    <t>4. ร้อยละของโครงการที่แล้วเสร็จตามระยะเวลา</t>
  </si>
  <si>
    <t>5. ค่าใช้จ่ายของการทำนุบำรุงศิลปวัฒนธรรมตามงบประมาณที่ได้รับจัดสรรงบดำเนินงาน</t>
  </si>
  <si>
    <t>ผลงานการให้บริการวิชาการ</t>
  </si>
  <si>
    <t>2. จำนวนโครงการ/กิจกรรมบริการวิชาการ</t>
  </si>
  <si>
    <t>5. ค่าใช้จ่ายการให้บริการวิชาการตามงบประมาณที่ได้รับ</t>
  </si>
  <si>
    <t>โครงการพัฒนาเศรษฐกิจดิจิทัล</t>
  </si>
  <si>
    <t>จำนวนผู้เข้าร่วมโครงการ</t>
  </si>
  <si>
    <t>โครงการวิจัยเพื่อพัฒนาโครงสร้างพื้นฐาน บุคลากร และระบบมาตรฐานการวิจัย</t>
  </si>
  <si>
    <t xml:space="preserve">จำนวนโครงการ </t>
  </si>
  <si>
    <t>โครงการวิจัยเพื่อสร้างสะสมองค์ความรู้ที่มีศักยภาพ</t>
  </si>
  <si>
    <t>จำนวนโครงการ</t>
  </si>
  <si>
    <t>โครงการวิจัยและนวัตกรรมในอุตสาหกรรมยุทธศาสตร์และเป้าหมายของประเทศ</t>
  </si>
  <si>
    <t>โครงการวิจัยและนวัตกรรมเพื่อแก้ปัญหาหรือสร้างความเข็มแข็งด้านสังคม ชุมชนความมั่นคง และคุณภาพชีวิตประชาชนตามยุทธศาสตร์ของประเทศ</t>
  </si>
  <si>
    <t>โครงการพัฒนาศักยภาพคนตามช่วงวัย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</si>
  <si>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</si>
  <si>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จำนวนนักเรียนที่ได้รับการสนับสนุนตามโครงการ</t>
  </si>
  <si>
    <t>โครงการพัฒนาและเพิ่มประสิทธิภาพการใช้พลังงานที่เป็นมิตรกับสิ่งแวดล้อม</t>
  </si>
  <si>
    <t>1.ร้อยละของจำนวนอุปกรณ์กระจายสัญญาณเครือข่ายไร้สาย (Access Point) ที่สามารถใช้งานได้(12 ชั่วโมง = 1 ครั้ง/อุปกรณ์)</t>
  </si>
  <si>
    <t>3.จำนวนครั้งต่อปีที่ระบบเครือข่าย ไม่สามารถใช้งานได้เกิน 30 นาที</t>
  </si>
  <si>
    <t>ผลสะสม ณ ไตรมาสที่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</si>
</sst>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000"/>
  </numFmts>
  <fonts count="1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9" fillId="0" borderId="0"/>
    <xf numFmtId="43" fontId="10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 applyProtection="1"/>
    <xf numFmtId="0" fontId="2" fillId="0" borderId="0" xfId="0" applyFont="1" applyProtection="1"/>
    <xf numFmtId="0" fontId="1" fillId="0" borderId="0" xfId="0" applyFont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49" fontId="8" fillId="0" borderId="1" xfId="2" applyNumberFormat="1" applyFont="1" applyFill="1" applyBorder="1" applyAlignment="1">
      <alignment horizontal="left" vertical="top" wrapText="1"/>
    </xf>
    <xf numFmtId="0" fontId="3" fillId="0" borderId="0" xfId="3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right" vertical="top" wrapText="1"/>
    </xf>
    <xf numFmtId="0" fontId="2" fillId="0" borderId="3" xfId="0" applyFont="1" applyBorder="1"/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right" vertical="top"/>
    </xf>
    <xf numFmtId="164" fontId="2" fillId="3" borderId="1" xfId="1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43" fontId="2" fillId="3" borderId="1" xfId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49" fontId="8" fillId="0" borderId="1" xfId="2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/>
    </xf>
    <xf numFmtId="0" fontId="2" fillId="0" borderId="4" xfId="0" applyFont="1" applyBorder="1"/>
    <xf numFmtId="0" fontId="2" fillId="0" borderId="3" xfId="0" applyFont="1" applyBorder="1" applyAlignment="1">
      <alignment wrapText="1"/>
    </xf>
    <xf numFmtId="49" fontId="8" fillId="0" borderId="2" xfId="2" applyNumberFormat="1" applyFont="1" applyFill="1" applyBorder="1" applyAlignment="1">
      <alignment horizontal="left" vertical="top" wrapText="1"/>
    </xf>
    <xf numFmtId="49" fontId="8" fillId="0" borderId="2" xfId="2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49" fontId="8" fillId="0" borderId="3" xfId="2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164" fontId="2" fillId="3" borderId="2" xfId="1" applyNumberFormat="1" applyFont="1" applyFill="1" applyBorder="1" applyAlignment="1">
      <alignment horizontal="right"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3" borderId="2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top"/>
    </xf>
    <xf numFmtId="49" fontId="8" fillId="0" borderId="1" xfId="2" applyNumberFormat="1" applyFont="1" applyFill="1" applyBorder="1" applyAlignment="1">
      <alignment horizontal="right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2" fillId="0" borderId="1" xfId="1" applyNumberFormat="1" applyFont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43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 vertical="top"/>
    </xf>
    <xf numFmtId="43" fontId="2" fillId="0" borderId="1" xfId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4" fontId="2" fillId="0" borderId="2" xfId="1" applyNumberFormat="1" applyFont="1" applyFill="1" applyBorder="1" applyAlignment="1">
      <alignment horizontal="right" vertical="top"/>
    </xf>
    <xf numFmtId="164" fontId="2" fillId="0" borderId="2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3" xfId="0" applyFont="1" applyFill="1" applyBorder="1" applyAlignment="1">
      <alignment horizontal="center" vertical="top"/>
    </xf>
    <xf numFmtId="43" fontId="8" fillId="0" borderId="5" xfId="4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11" fillId="0" borderId="3" xfId="0" applyFont="1" applyFill="1" applyBorder="1" applyAlignment="1">
      <alignment vertical="top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right" vertical="top"/>
    </xf>
    <xf numFmtId="49" fontId="6" fillId="0" borderId="1" xfId="2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164" fontId="2" fillId="3" borderId="1" xfId="1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</cellXfs>
  <cellStyles count="5">
    <cellStyle name="Comma" xfId="1" builtinId="3"/>
    <cellStyle name="Normal" xfId="0" builtinId="0"/>
    <cellStyle name="เครื่องหมายจุลภาค 2" xfId="4" xr:uid="{60DAB93C-29D5-48EB-A6C3-B97E5FC093F4}"/>
    <cellStyle name="ปกติ 2" xfId="3" xr:uid="{027D462F-EA9A-4602-8A63-B4692BC9D0C6}"/>
    <cellStyle name="ปกติ_ฟอร์มที่ 2 ประมวล" xfId="2" xr:uid="{C6DE28F0-B706-46B4-A47D-E7BFD16CBF64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sqref="A1:F1"/>
    </sheetView>
  </sheetViews>
  <sheetFormatPr defaultColWidth="9" defaultRowHeight="24"/>
  <cols>
    <col min="1" max="1" width="92.7109375" style="2" customWidth="1"/>
    <col min="2" max="3" width="9" style="6"/>
    <col min="4" max="4" width="14.7109375" style="6" bestFit="1" customWidth="1"/>
    <col min="5" max="5" width="14.85546875" style="2" customWidth="1"/>
    <col min="6" max="6" width="18" style="2" customWidth="1"/>
    <col min="7" max="16384" width="9" style="2"/>
  </cols>
  <sheetData>
    <row r="1" spans="1:12">
      <c r="A1" s="33" t="s">
        <v>15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</row>
    <row r="2" spans="1:12" ht="48" customHeight="1">
      <c r="A2" s="32" t="s">
        <v>14</v>
      </c>
      <c r="B2" s="32"/>
      <c r="C2" s="32"/>
      <c r="D2" s="32"/>
      <c r="E2" s="32"/>
      <c r="F2" s="32"/>
      <c r="G2" s="3"/>
      <c r="H2" s="3"/>
      <c r="I2" s="3"/>
      <c r="J2" s="3"/>
      <c r="K2" s="3"/>
      <c r="L2" s="3"/>
    </row>
    <row r="4" spans="1:12" s="6" customFormat="1" ht="96">
      <c r="A4" s="4" t="s">
        <v>13</v>
      </c>
      <c r="B4" s="4" t="s">
        <v>12</v>
      </c>
      <c r="C4" s="4" t="s">
        <v>11</v>
      </c>
      <c r="D4" s="4" t="s">
        <v>10</v>
      </c>
      <c r="E4" s="5" t="s">
        <v>9</v>
      </c>
      <c r="F4" s="4" t="s">
        <v>82</v>
      </c>
    </row>
    <row r="5" spans="1:12">
      <c r="A5" s="7" t="s">
        <v>8</v>
      </c>
      <c r="B5" s="8" t="s">
        <v>0</v>
      </c>
      <c r="C5" s="9">
        <v>80</v>
      </c>
      <c r="D5" s="10"/>
      <c r="E5" s="9">
        <f t="shared" ref="E5:E9" si="0">IFERROR((D5/C5*100),"-")</f>
        <v>0</v>
      </c>
      <c r="F5" s="11"/>
    </row>
    <row r="6" spans="1:12">
      <c r="A6" s="7" t="s">
        <v>7</v>
      </c>
      <c r="B6" s="8" t="s">
        <v>0</v>
      </c>
      <c r="C6" s="9">
        <v>0.75</v>
      </c>
      <c r="D6" s="10"/>
      <c r="E6" s="9">
        <f t="shared" si="0"/>
        <v>0</v>
      </c>
      <c r="F6" s="11"/>
    </row>
    <row r="7" spans="1:12">
      <c r="A7" s="7" t="s">
        <v>6</v>
      </c>
      <c r="B7" s="8" t="s">
        <v>0</v>
      </c>
      <c r="C7" s="9">
        <v>80</v>
      </c>
      <c r="D7" s="10"/>
      <c r="E7" s="9">
        <f t="shared" si="0"/>
        <v>0</v>
      </c>
      <c r="F7" s="11"/>
    </row>
    <row r="8" spans="1:12">
      <c r="A8" s="7" t="s">
        <v>5</v>
      </c>
      <c r="B8" s="8" t="s">
        <v>0</v>
      </c>
      <c r="C8" s="9">
        <v>75</v>
      </c>
      <c r="D8" s="10"/>
      <c r="E8" s="9">
        <f t="shared" si="0"/>
        <v>0</v>
      </c>
      <c r="F8" s="11"/>
    </row>
    <row r="9" spans="1:12">
      <c r="A9" s="7" t="s">
        <v>4</v>
      </c>
      <c r="B9" s="8" t="s">
        <v>3</v>
      </c>
      <c r="C9" s="8">
        <v>25</v>
      </c>
      <c r="D9" s="10"/>
      <c r="E9" s="9">
        <f t="shared" si="0"/>
        <v>0</v>
      </c>
      <c r="F9" s="11"/>
    </row>
    <row r="10" spans="1:12" ht="48">
      <c r="A10" s="7" t="s">
        <v>2</v>
      </c>
      <c r="B10" s="8" t="s">
        <v>0</v>
      </c>
      <c r="C10" s="9">
        <v>0</v>
      </c>
      <c r="D10" s="10"/>
      <c r="E10" s="9" t="str">
        <f>IFERROR((D10/C10*100),"-")</f>
        <v>-</v>
      </c>
      <c r="F10" s="11"/>
    </row>
    <row r="11" spans="1:12" ht="72">
      <c r="A11" s="7" t="s">
        <v>1</v>
      </c>
      <c r="B11" s="8" t="s">
        <v>0</v>
      </c>
      <c r="C11" s="9">
        <v>80</v>
      </c>
      <c r="D11" s="10"/>
      <c r="E11" s="9">
        <f>IFERROR((D11/C11*100),"-")</f>
        <v>0</v>
      </c>
      <c r="F11" s="11"/>
    </row>
    <row r="12" spans="1:12">
      <c r="A12" s="12"/>
      <c r="B12" s="13"/>
      <c r="C12" s="13"/>
      <c r="D12" s="13"/>
      <c r="E12" s="14"/>
      <c r="F12" s="14"/>
    </row>
    <row r="13" spans="1:12">
      <c r="A13" s="12" t="s">
        <v>83</v>
      </c>
      <c r="B13" s="13"/>
      <c r="C13" s="13"/>
      <c r="D13" s="13"/>
      <c r="E13" s="14"/>
      <c r="F13" s="14"/>
    </row>
    <row r="14" spans="1:12">
      <c r="A14" s="12"/>
      <c r="B14" s="13"/>
      <c r="C14" s="13"/>
      <c r="D14" s="13"/>
      <c r="E14" s="14"/>
      <c r="F14" s="14"/>
    </row>
    <row r="15" spans="1:12">
      <c r="A15" s="12"/>
      <c r="B15" s="13"/>
      <c r="C15" s="13"/>
      <c r="D15" s="13"/>
      <c r="E15" s="14"/>
      <c r="F15" s="14"/>
    </row>
    <row r="16" spans="1:12">
      <c r="A16" s="12"/>
    </row>
    <row r="17" spans="1:1">
      <c r="A17" s="12"/>
    </row>
    <row r="18" spans="1:1">
      <c r="A18" s="12"/>
    </row>
    <row r="19" spans="1:1">
      <c r="A19" s="12"/>
    </row>
    <row r="20" spans="1:1">
      <c r="A20" s="12"/>
    </row>
  </sheetData>
  <sheetProtection algorithmName="SHA-512" hashValue="2Q052sY6owBzZ4aQ27B+7BCOxeKAgGoRABdg6DWZ0Z8ulvEG8cUnmv03hOy+v6GSwF24WeNNHcyVYwyy92L9Mg==" saltValue="aG0Z6okEb6Mxdl7ZyDNWkQ==" spinCount="100000" sheet="1" objects="1" scenarios="1"/>
  <mergeCells count="2">
    <mergeCell ref="A2:F2"/>
    <mergeCell ref="A1:F1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sqref="A1:F1"/>
    </sheetView>
  </sheetViews>
  <sheetFormatPr defaultColWidth="9" defaultRowHeight="24"/>
  <cols>
    <col min="1" max="1" width="92.7109375" style="16" customWidth="1"/>
    <col min="2" max="2" width="11.28515625" style="20" bestFit="1" customWidth="1"/>
    <col min="3" max="3" width="9" style="20"/>
    <col min="4" max="4" width="14.710937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4" t="s">
        <v>22</v>
      </c>
      <c r="B1" s="34"/>
      <c r="C1" s="34"/>
      <c r="D1" s="34"/>
      <c r="E1" s="34"/>
      <c r="F1" s="34"/>
      <c r="G1" s="15"/>
      <c r="H1" s="15"/>
      <c r="I1" s="15"/>
      <c r="J1" s="15"/>
      <c r="K1" s="15"/>
      <c r="L1" s="15"/>
    </row>
    <row r="2" spans="1:12" ht="24" customHeight="1">
      <c r="A2" s="35" t="s">
        <v>21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 ht="48">
      <c r="A5" s="21" t="s">
        <v>20</v>
      </c>
      <c r="B5" s="22" t="s">
        <v>0</v>
      </c>
      <c r="C5" s="23">
        <v>50</v>
      </c>
      <c r="D5" s="10"/>
      <c r="E5" s="23">
        <f t="shared" ref="E5:E8" si="0">IFERROR((D5/C5*100),"-")</f>
        <v>0</v>
      </c>
      <c r="F5" s="11"/>
    </row>
    <row r="6" spans="1:12">
      <c r="A6" s="21" t="s">
        <v>19</v>
      </c>
      <c r="B6" s="22" t="s">
        <v>0</v>
      </c>
      <c r="C6" s="23">
        <v>50</v>
      </c>
      <c r="D6" s="10"/>
      <c r="E6" s="23">
        <f t="shared" si="0"/>
        <v>0</v>
      </c>
      <c r="F6" s="11"/>
    </row>
    <row r="7" spans="1:12">
      <c r="A7" s="21" t="s">
        <v>18</v>
      </c>
      <c r="B7" s="22" t="s">
        <v>17</v>
      </c>
      <c r="C7" s="22">
        <v>15</v>
      </c>
      <c r="D7" s="10"/>
      <c r="E7" s="23">
        <f t="shared" si="0"/>
        <v>0</v>
      </c>
      <c r="F7" s="11"/>
    </row>
    <row r="8" spans="1:12">
      <c r="A8" s="21" t="s">
        <v>16</v>
      </c>
      <c r="B8" s="22" t="s">
        <v>0</v>
      </c>
      <c r="C8" s="23">
        <v>50</v>
      </c>
      <c r="D8" s="10"/>
      <c r="E8" s="23">
        <f t="shared" si="0"/>
        <v>0</v>
      </c>
      <c r="F8" s="11"/>
    </row>
    <row r="9" spans="1:12">
      <c r="A9" s="24"/>
      <c r="B9" s="25"/>
      <c r="C9" s="25"/>
      <c r="D9" s="25"/>
      <c r="E9" s="26"/>
      <c r="F9" s="26"/>
    </row>
    <row r="10" spans="1:12">
      <c r="A10" s="24"/>
      <c r="B10" s="25"/>
      <c r="C10" s="25"/>
      <c r="D10" s="25"/>
      <c r="E10" s="26"/>
      <c r="F10" s="26"/>
    </row>
    <row r="11" spans="1:12">
      <c r="A11" s="24"/>
      <c r="B11" s="25"/>
      <c r="C11" s="25"/>
      <c r="D11" s="25"/>
      <c r="E11" s="26"/>
      <c r="F11" s="26"/>
    </row>
    <row r="12" spans="1:12">
      <c r="A12" s="24"/>
      <c r="B12" s="25"/>
      <c r="C12" s="25"/>
      <c r="D12" s="25"/>
      <c r="E12" s="26"/>
      <c r="F12" s="26"/>
    </row>
    <row r="13" spans="1:12">
      <c r="A13" s="24"/>
      <c r="B13" s="25"/>
      <c r="C13" s="25"/>
      <c r="D13" s="25"/>
      <c r="E13" s="26"/>
      <c r="F13" s="26"/>
    </row>
    <row r="14" spans="1:12">
      <c r="A14" s="24"/>
      <c r="B14" s="25"/>
      <c r="C14" s="25"/>
      <c r="D14" s="25"/>
      <c r="E14" s="26"/>
      <c r="F14" s="26"/>
    </row>
    <row r="15" spans="1:12">
      <c r="A15" s="24"/>
      <c r="B15" s="25"/>
      <c r="C15" s="25"/>
      <c r="D15" s="25"/>
      <c r="E15" s="26"/>
      <c r="F15" s="26"/>
    </row>
    <row r="16" spans="1:12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OziChhMROb5GbApeaf0MtjbbaihEK8XiszlHz9dMOQX5qpb98AZm8Lh6nUbnvLh67TwyWrHvTYN8mTJT1jap3Q==" saltValue="211+9xXu+erB3pVteVE5gg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sqref="A1:F1"/>
    </sheetView>
  </sheetViews>
  <sheetFormatPr defaultColWidth="9" defaultRowHeight="24"/>
  <cols>
    <col min="1" max="1" width="92.7109375" style="16" customWidth="1"/>
    <col min="2" max="2" width="13.42578125" style="20" bestFit="1" customWidth="1"/>
    <col min="3" max="3" width="9" style="20"/>
    <col min="4" max="4" width="14.710937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6" t="s">
        <v>40</v>
      </c>
      <c r="B1" s="36"/>
      <c r="C1" s="36"/>
      <c r="D1" s="36"/>
      <c r="E1" s="36"/>
      <c r="F1" s="36"/>
      <c r="G1" s="15"/>
      <c r="H1" s="15"/>
      <c r="I1" s="15"/>
      <c r="J1" s="15"/>
      <c r="K1" s="15"/>
      <c r="L1" s="15"/>
    </row>
    <row r="2" spans="1:12">
      <c r="A2" s="35" t="s">
        <v>39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>
      <c r="A5" s="21" t="s">
        <v>38</v>
      </c>
      <c r="B5" s="22" t="s">
        <v>36</v>
      </c>
      <c r="C5" s="22">
        <v>95</v>
      </c>
      <c r="D5" s="10"/>
      <c r="E5" s="23">
        <f t="shared" ref="E5:E16" si="0">IFERROR((D5/C5*100),"-")</f>
        <v>0</v>
      </c>
      <c r="F5" s="11"/>
    </row>
    <row r="6" spans="1:12">
      <c r="A6" s="21" t="s">
        <v>37</v>
      </c>
      <c r="B6" s="22" t="s">
        <v>36</v>
      </c>
      <c r="C6" s="22">
        <v>25</v>
      </c>
      <c r="D6" s="10"/>
      <c r="E6" s="23">
        <f t="shared" si="0"/>
        <v>0</v>
      </c>
      <c r="F6" s="11"/>
    </row>
    <row r="7" spans="1:12" ht="48">
      <c r="A7" s="21" t="s">
        <v>35</v>
      </c>
      <c r="B7" s="22" t="s">
        <v>0</v>
      </c>
      <c r="C7" s="23">
        <v>80</v>
      </c>
      <c r="D7" s="10"/>
      <c r="E7" s="23">
        <f t="shared" si="0"/>
        <v>0</v>
      </c>
      <c r="F7" s="11"/>
    </row>
    <row r="8" spans="1:12">
      <c r="A8" s="21" t="s">
        <v>34</v>
      </c>
      <c r="B8" s="22" t="s">
        <v>33</v>
      </c>
      <c r="C8" s="22">
        <v>10</v>
      </c>
      <c r="D8" s="10"/>
      <c r="E8" s="23">
        <f t="shared" si="0"/>
        <v>0</v>
      </c>
      <c r="F8" s="11"/>
    </row>
    <row r="9" spans="1:12">
      <c r="A9" s="21" t="s">
        <v>32</v>
      </c>
      <c r="B9" s="22" t="s">
        <v>0</v>
      </c>
      <c r="C9" s="23">
        <v>60</v>
      </c>
      <c r="D9" s="10"/>
      <c r="E9" s="23">
        <f t="shared" si="0"/>
        <v>0</v>
      </c>
      <c r="F9" s="11"/>
    </row>
    <row r="10" spans="1:12">
      <c r="A10" s="21" t="s">
        <v>31</v>
      </c>
      <c r="B10" s="22" t="s">
        <v>30</v>
      </c>
      <c r="C10" s="22">
        <v>5</v>
      </c>
      <c r="D10" s="10"/>
      <c r="E10" s="23">
        <f t="shared" si="0"/>
        <v>0</v>
      </c>
      <c r="F10" s="11"/>
    </row>
    <row r="11" spans="1:12">
      <c r="A11" s="21" t="s">
        <v>29</v>
      </c>
      <c r="B11" s="22" t="s">
        <v>0</v>
      </c>
      <c r="C11" s="23">
        <v>95</v>
      </c>
      <c r="D11" s="10"/>
      <c r="E11" s="23">
        <f t="shared" si="0"/>
        <v>0</v>
      </c>
      <c r="F11" s="11"/>
    </row>
    <row r="12" spans="1:12">
      <c r="A12" s="21" t="s">
        <v>28</v>
      </c>
      <c r="B12" s="22" t="s">
        <v>0</v>
      </c>
      <c r="C12" s="23">
        <v>90</v>
      </c>
      <c r="D12" s="10"/>
      <c r="E12" s="23">
        <f t="shared" si="0"/>
        <v>0</v>
      </c>
      <c r="F12" s="11"/>
    </row>
    <row r="13" spans="1:12">
      <c r="A13" s="21" t="s">
        <v>27</v>
      </c>
      <c r="B13" s="22" t="s">
        <v>0</v>
      </c>
      <c r="C13" s="23">
        <v>85</v>
      </c>
      <c r="D13" s="10"/>
      <c r="E13" s="23">
        <f t="shared" si="0"/>
        <v>0</v>
      </c>
      <c r="F13" s="11"/>
    </row>
    <row r="14" spans="1:12">
      <c r="A14" s="21" t="s">
        <v>26</v>
      </c>
      <c r="B14" s="22" t="s">
        <v>25</v>
      </c>
      <c r="C14" s="22">
        <v>1</v>
      </c>
      <c r="D14" s="10"/>
      <c r="E14" s="23">
        <f t="shared" si="0"/>
        <v>0</v>
      </c>
      <c r="F14" s="11"/>
    </row>
    <row r="15" spans="1:12">
      <c r="A15" s="21" t="s">
        <v>24</v>
      </c>
      <c r="B15" s="22" t="s">
        <v>0</v>
      </c>
      <c r="C15" s="23">
        <v>5</v>
      </c>
      <c r="D15" s="10"/>
      <c r="E15" s="23">
        <f t="shared" si="0"/>
        <v>0</v>
      </c>
      <c r="F15" s="11"/>
    </row>
    <row r="16" spans="1:12" ht="48">
      <c r="A16" s="21" t="s">
        <v>23</v>
      </c>
      <c r="B16" s="22" t="s">
        <v>0</v>
      </c>
      <c r="C16" s="23">
        <v>10</v>
      </c>
      <c r="D16" s="10"/>
      <c r="E16" s="23">
        <f t="shared" si="0"/>
        <v>0</v>
      </c>
      <c r="F16" s="11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VSE8Lv0wTE7+zgHH1RMrMeMaHwsc1zU49W5wj5PNkWQ4Ar1lYc+W//uQrulWor3hqZDnktUFcfivxjAui+y4OA==" saltValue="qSXB4Z/byi3pC9gEoknp5A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selection sqref="A1:F1"/>
    </sheetView>
  </sheetViews>
  <sheetFormatPr defaultColWidth="9" defaultRowHeight="24"/>
  <cols>
    <col min="1" max="1" width="92.7109375" style="16" customWidth="1"/>
    <col min="2" max="2" width="9.42578125" style="20" bestFit="1" customWidth="1"/>
    <col min="3" max="3" width="9" style="20"/>
    <col min="4" max="4" width="14.710937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4" t="s">
        <v>54</v>
      </c>
      <c r="B1" s="34"/>
      <c r="C1" s="34"/>
      <c r="D1" s="34"/>
      <c r="E1" s="34"/>
      <c r="F1" s="34"/>
      <c r="G1" s="15"/>
      <c r="H1" s="15"/>
      <c r="I1" s="15"/>
      <c r="J1" s="15"/>
      <c r="K1" s="15"/>
      <c r="L1" s="15"/>
    </row>
    <row r="2" spans="1:12" ht="24" customHeight="1">
      <c r="A2" s="35" t="s">
        <v>53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 ht="48">
      <c r="A5" s="21" t="s">
        <v>52</v>
      </c>
      <c r="B5" s="22" t="s">
        <v>0</v>
      </c>
      <c r="C5" s="23">
        <v>20</v>
      </c>
      <c r="D5" s="10"/>
      <c r="E5" s="23">
        <f t="shared" ref="E5:E13" si="0">IFERROR((D5/C5*100),"-")</f>
        <v>0</v>
      </c>
      <c r="F5" s="11"/>
    </row>
    <row r="6" spans="1:12">
      <c r="A6" s="21" t="s">
        <v>51</v>
      </c>
      <c r="B6" s="22" t="s">
        <v>50</v>
      </c>
      <c r="C6" s="22">
        <v>2</v>
      </c>
      <c r="D6" s="10"/>
      <c r="E6" s="23">
        <f t="shared" si="0"/>
        <v>0</v>
      </c>
      <c r="F6" s="11"/>
    </row>
    <row r="7" spans="1:12">
      <c r="A7" s="21" t="s">
        <v>49</v>
      </c>
      <c r="B7" s="22" t="s">
        <v>3</v>
      </c>
      <c r="C7" s="22">
        <v>75</v>
      </c>
      <c r="D7" s="10"/>
      <c r="E7" s="23">
        <f t="shared" si="0"/>
        <v>0</v>
      </c>
      <c r="F7" s="11"/>
    </row>
    <row r="8" spans="1:12">
      <c r="A8" s="21" t="s">
        <v>48</v>
      </c>
      <c r="B8" s="22" t="s">
        <v>0</v>
      </c>
      <c r="C8" s="23">
        <v>80</v>
      </c>
      <c r="D8" s="10"/>
      <c r="E8" s="23">
        <f t="shared" si="0"/>
        <v>0</v>
      </c>
      <c r="F8" s="11"/>
    </row>
    <row r="9" spans="1:12">
      <c r="A9" s="21" t="s">
        <v>47</v>
      </c>
      <c r="B9" s="22" t="s">
        <v>0</v>
      </c>
      <c r="C9" s="23">
        <v>80</v>
      </c>
      <c r="D9" s="10"/>
      <c r="E9" s="23">
        <f t="shared" si="0"/>
        <v>0</v>
      </c>
      <c r="F9" s="11"/>
    </row>
    <row r="10" spans="1:12">
      <c r="A10" s="21" t="s">
        <v>46</v>
      </c>
      <c r="B10" s="22" t="s">
        <v>41</v>
      </c>
      <c r="C10" s="22">
        <v>7</v>
      </c>
      <c r="D10" s="10"/>
      <c r="E10" s="23">
        <f t="shared" si="0"/>
        <v>0</v>
      </c>
      <c r="F10" s="11"/>
    </row>
    <row r="11" spans="1:12">
      <c r="A11" s="21" t="s">
        <v>45</v>
      </c>
      <c r="B11" s="22" t="s">
        <v>0</v>
      </c>
      <c r="C11" s="23">
        <v>82</v>
      </c>
      <c r="D11" s="10"/>
      <c r="E11" s="23">
        <f t="shared" si="0"/>
        <v>0</v>
      </c>
      <c r="F11" s="11"/>
    </row>
    <row r="12" spans="1:12">
      <c r="A12" s="21" t="s">
        <v>44</v>
      </c>
      <c r="B12" s="22" t="s">
        <v>43</v>
      </c>
      <c r="C12" s="22">
        <v>2</v>
      </c>
      <c r="D12" s="10"/>
      <c r="E12" s="23">
        <f t="shared" si="0"/>
        <v>0</v>
      </c>
      <c r="F12" s="11"/>
    </row>
    <row r="13" spans="1:12">
      <c r="A13" s="21" t="s">
        <v>42</v>
      </c>
      <c r="B13" s="22" t="s">
        <v>41</v>
      </c>
      <c r="C13" s="22">
        <v>7</v>
      </c>
      <c r="D13" s="10"/>
      <c r="E13" s="23">
        <f t="shared" si="0"/>
        <v>0</v>
      </c>
      <c r="F13" s="11"/>
    </row>
    <row r="14" spans="1:12">
      <c r="A14" s="24"/>
      <c r="B14" s="25"/>
      <c r="C14" s="25"/>
      <c r="D14" s="25"/>
      <c r="E14" s="26"/>
      <c r="F14" s="26"/>
    </row>
    <row r="15" spans="1:12">
      <c r="A15" s="24"/>
      <c r="B15" s="25"/>
      <c r="C15" s="25"/>
      <c r="D15" s="25"/>
      <c r="E15" s="26"/>
      <c r="F15" s="26"/>
    </row>
    <row r="16" spans="1:12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M4Or3wz/A5O0P+lrv9iiXh7wQdoFgKd/Vi/RpIj3YHrZC86k/yzXqshgK8rHWkKSwijTDsa2i219XGN4kme2FA==" saltValue="tTjA0tqPNXLaux3JPSMskQ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workbookViewId="0">
      <selection sqref="A1:F1"/>
    </sheetView>
  </sheetViews>
  <sheetFormatPr defaultColWidth="9" defaultRowHeight="24"/>
  <cols>
    <col min="1" max="1" width="92.7109375" style="16" customWidth="1"/>
    <col min="2" max="2" width="12.7109375" style="20" bestFit="1" customWidth="1"/>
    <col min="3" max="3" width="9" style="20"/>
    <col min="4" max="4" width="14.710937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4" t="s">
        <v>71</v>
      </c>
      <c r="B1" s="34"/>
      <c r="C1" s="34"/>
      <c r="D1" s="34"/>
      <c r="E1" s="34"/>
      <c r="F1" s="34"/>
      <c r="G1" s="15"/>
      <c r="H1" s="15"/>
      <c r="I1" s="15"/>
      <c r="J1" s="15"/>
      <c r="K1" s="15"/>
      <c r="L1" s="15"/>
    </row>
    <row r="2" spans="1:12" ht="24" customHeight="1">
      <c r="A2" s="35" t="s">
        <v>70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>
      <c r="A5" s="21" t="s">
        <v>69</v>
      </c>
      <c r="B5" s="22" t="s">
        <v>59</v>
      </c>
      <c r="C5" s="22">
        <v>5</v>
      </c>
      <c r="D5" s="10"/>
      <c r="E5" s="23">
        <f t="shared" ref="E5:E14" si="0">IFERROR((D5/C5*100),"-")</f>
        <v>0</v>
      </c>
      <c r="F5" s="11"/>
    </row>
    <row r="6" spans="1:12">
      <c r="A6" s="21" t="s">
        <v>68</v>
      </c>
      <c r="B6" s="22" t="s">
        <v>0</v>
      </c>
      <c r="C6" s="23">
        <v>55</v>
      </c>
      <c r="D6" s="10"/>
      <c r="E6" s="23">
        <f t="shared" si="0"/>
        <v>0</v>
      </c>
      <c r="F6" s="11"/>
    </row>
    <row r="7" spans="1:12">
      <c r="A7" s="21" t="s">
        <v>67</v>
      </c>
      <c r="B7" s="22" t="s">
        <v>66</v>
      </c>
      <c r="C7" s="22">
        <v>0</v>
      </c>
      <c r="D7" s="10"/>
      <c r="E7" s="23" t="str">
        <f t="shared" si="0"/>
        <v>-</v>
      </c>
      <c r="F7" s="11"/>
    </row>
    <row r="8" spans="1:12" ht="48">
      <c r="A8" s="21" t="s">
        <v>65</v>
      </c>
      <c r="B8" s="22" t="s">
        <v>64</v>
      </c>
      <c r="C8" s="22">
        <v>0</v>
      </c>
      <c r="D8" s="10"/>
      <c r="E8" s="23" t="str">
        <f t="shared" si="0"/>
        <v>-</v>
      </c>
      <c r="F8" s="11"/>
    </row>
    <row r="9" spans="1:12" ht="48">
      <c r="A9" s="21" t="s">
        <v>63</v>
      </c>
      <c r="B9" s="22" t="s">
        <v>0</v>
      </c>
      <c r="C9" s="23">
        <v>3</v>
      </c>
      <c r="D9" s="10"/>
      <c r="E9" s="23">
        <f t="shared" si="0"/>
        <v>0</v>
      </c>
      <c r="F9" s="11"/>
    </row>
    <row r="10" spans="1:12">
      <c r="A10" s="21" t="s">
        <v>62</v>
      </c>
      <c r="B10" s="22" t="s">
        <v>57</v>
      </c>
      <c r="C10" s="22">
        <v>3</v>
      </c>
      <c r="D10" s="10"/>
      <c r="E10" s="23">
        <f t="shared" si="0"/>
        <v>0</v>
      </c>
      <c r="F10" s="11"/>
    </row>
    <row r="11" spans="1:12" ht="48">
      <c r="A11" s="21" t="s">
        <v>61</v>
      </c>
      <c r="B11" s="22" t="s">
        <v>57</v>
      </c>
      <c r="C11" s="22">
        <v>4</v>
      </c>
      <c r="D11" s="10"/>
      <c r="E11" s="23">
        <f t="shared" si="0"/>
        <v>0</v>
      </c>
      <c r="F11" s="11"/>
    </row>
    <row r="12" spans="1:12">
      <c r="A12" s="21" t="s">
        <v>60</v>
      </c>
      <c r="B12" s="22" t="s">
        <v>59</v>
      </c>
      <c r="C12" s="22">
        <v>4</v>
      </c>
      <c r="D12" s="10"/>
      <c r="E12" s="23">
        <f t="shared" si="0"/>
        <v>0</v>
      </c>
      <c r="F12" s="11"/>
    </row>
    <row r="13" spans="1:12">
      <c r="A13" s="21" t="s">
        <v>58</v>
      </c>
      <c r="B13" s="22" t="s">
        <v>57</v>
      </c>
      <c r="C13" s="22">
        <v>3</v>
      </c>
      <c r="D13" s="10"/>
      <c r="E13" s="23">
        <f t="shared" si="0"/>
        <v>0</v>
      </c>
      <c r="F13" s="11"/>
    </row>
    <row r="14" spans="1:12" ht="48">
      <c r="A14" s="21" t="s">
        <v>56</v>
      </c>
      <c r="B14" s="22" t="s">
        <v>55</v>
      </c>
      <c r="C14" s="22">
        <v>40</v>
      </c>
      <c r="D14" s="10"/>
      <c r="E14" s="23">
        <f t="shared" si="0"/>
        <v>0</v>
      </c>
      <c r="F14" s="11"/>
    </row>
    <row r="15" spans="1:12">
      <c r="A15" s="24"/>
      <c r="B15" s="25"/>
      <c r="C15" s="25"/>
      <c r="D15" s="25"/>
      <c r="E15" s="26"/>
      <c r="F15" s="26"/>
    </row>
    <row r="16" spans="1:12">
      <c r="A16" s="24" t="s">
        <v>84</v>
      </c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2ppKv1P2iz6VpI7S8sPF/j5gnFhqWqnNI27IwXLGTZCvVtOG+ochsK49hbKIC5FtI90tgy2BEs3EFaZp0IOnvg==" saltValue="kSqiOBuNKvcNUXoXYtw+SA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"/>
  <sheetViews>
    <sheetView workbookViewId="0">
      <selection activeCell="A2" sqref="A2:F2"/>
    </sheetView>
  </sheetViews>
  <sheetFormatPr defaultColWidth="9" defaultRowHeight="24"/>
  <cols>
    <col min="1" max="1" width="92.7109375" style="16" customWidth="1"/>
    <col min="2" max="3" width="9" style="20"/>
    <col min="4" max="4" width="13.14062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6" t="s">
        <v>78</v>
      </c>
      <c r="B1" s="36"/>
      <c r="C1" s="36"/>
      <c r="D1" s="36"/>
      <c r="E1" s="36"/>
      <c r="F1" s="36"/>
      <c r="G1" s="15"/>
      <c r="H1" s="15"/>
      <c r="I1" s="15"/>
      <c r="J1" s="15"/>
      <c r="K1" s="15"/>
      <c r="L1" s="15"/>
    </row>
    <row r="2" spans="1:12" ht="24" customHeight="1">
      <c r="A2" s="35" t="s">
        <v>77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>
      <c r="A5" s="21" t="s">
        <v>76</v>
      </c>
      <c r="B5" s="22" t="s">
        <v>0</v>
      </c>
      <c r="C5" s="22">
        <v>50</v>
      </c>
      <c r="D5" s="10"/>
      <c r="E5" s="23">
        <f t="shared" ref="E5:E8" si="0">IFERROR((D5/C5*100),"-")</f>
        <v>0</v>
      </c>
      <c r="F5" s="11"/>
    </row>
    <row r="6" spans="1:12">
      <c r="A6" s="21" t="s">
        <v>75</v>
      </c>
      <c r="B6" s="22" t="s">
        <v>74</v>
      </c>
      <c r="C6" s="22">
        <v>30</v>
      </c>
      <c r="D6" s="10"/>
      <c r="E6" s="23">
        <f t="shared" si="0"/>
        <v>0</v>
      </c>
      <c r="F6" s="11"/>
    </row>
    <row r="7" spans="1:12">
      <c r="A7" s="21" t="s">
        <v>73</v>
      </c>
      <c r="B7" s="22" t="s">
        <v>0</v>
      </c>
      <c r="C7" s="22">
        <v>80</v>
      </c>
      <c r="D7" s="10"/>
      <c r="E7" s="23">
        <f t="shared" si="0"/>
        <v>0</v>
      </c>
      <c r="F7" s="11"/>
    </row>
    <row r="8" spans="1:12">
      <c r="A8" s="21" t="s">
        <v>72</v>
      </c>
      <c r="B8" s="22" t="s">
        <v>0</v>
      </c>
      <c r="C8" s="22">
        <v>92</v>
      </c>
      <c r="D8" s="10"/>
      <c r="E8" s="23">
        <f t="shared" si="0"/>
        <v>0</v>
      </c>
      <c r="F8" s="11"/>
    </row>
    <row r="9" spans="1:12">
      <c r="A9" s="24"/>
      <c r="B9" s="25"/>
      <c r="C9" s="25"/>
      <c r="D9" s="25"/>
      <c r="E9" s="26"/>
      <c r="F9" s="26"/>
    </row>
    <row r="10" spans="1:12">
      <c r="A10" s="24"/>
      <c r="B10" s="25"/>
      <c r="C10" s="25"/>
      <c r="D10" s="25"/>
      <c r="E10" s="26"/>
      <c r="F10" s="26"/>
    </row>
    <row r="11" spans="1:12">
      <c r="A11" s="24"/>
      <c r="B11" s="25"/>
      <c r="C11" s="25"/>
      <c r="D11" s="25"/>
      <c r="E11" s="26"/>
      <c r="F11" s="26"/>
    </row>
    <row r="12" spans="1:12">
      <c r="A12" s="24"/>
      <c r="B12" s="25"/>
      <c r="C12" s="25"/>
      <c r="D12" s="25"/>
      <c r="E12" s="26"/>
      <c r="F12" s="26"/>
    </row>
    <row r="13" spans="1:12">
      <c r="A13" s="24"/>
      <c r="B13" s="25"/>
      <c r="C13" s="25"/>
      <c r="D13" s="25"/>
      <c r="E13" s="26"/>
      <c r="F13" s="26"/>
    </row>
    <row r="14" spans="1:12">
      <c r="A14" s="24"/>
      <c r="B14" s="25"/>
      <c r="C14" s="25"/>
      <c r="D14" s="25"/>
      <c r="E14" s="26"/>
      <c r="F14" s="26"/>
    </row>
    <row r="15" spans="1:12">
      <c r="A15" s="24"/>
      <c r="B15" s="25"/>
      <c r="C15" s="25"/>
      <c r="D15" s="25"/>
      <c r="E15" s="26"/>
      <c r="F15" s="26"/>
    </row>
    <row r="16" spans="1:12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d3KgtRBdxNf/1XmtXm+1t9arRikQYbdTWNwRHLRytceyTnogelq3mKmPKi0UjaaAgMFfY5UFdu848X45hKITFw==" saltValue="lKfDCotSIqpIJijLpsNm6Q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workbookViewId="0">
      <selection sqref="A1:F1"/>
    </sheetView>
  </sheetViews>
  <sheetFormatPr defaultColWidth="9" defaultRowHeight="24"/>
  <cols>
    <col min="1" max="1" width="92.7109375" style="16" customWidth="1"/>
    <col min="2" max="3" width="9" style="20"/>
    <col min="4" max="4" width="13.140625" style="20" bestFit="1" customWidth="1"/>
    <col min="5" max="5" width="14.85546875" style="16" customWidth="1"/>
    <col min="6" max="6" width="18" style="16" customWidth="1"/>
    <col min="7" max="16384" width="9" style="16"/>
  </cols>
  <sheetData>
    <row r="1" spans="1:12">
      <c r="A1" s="36" t="s">
        <v>81</v>
      </c>
      <c r="B1" s="36"/>
      <c r="C1" s="36"/>
      <c r="D1" s="36"/>
      <c r="E1" s="36"/>
      <c r="F1" s="36"/>
      <c r="G1" s="15"/>
      <c r="H1" s="15"/>
      <c r="I1" s="15"/>
      <c r="J1" s="15"/>
      <c r="K1" s="15"/>
      <c r="L1" s="15"/>
    </row>
    <row r="2" spans="1:12" ht="24" customHeight="1">
      <c r="A2" s="35" t="s">
        <v>81</v>
      </c>
      <c r="B2" s="35"/>
      <c r="C2" s="35"/>
      <c r="D2" s="35"/>
      <c r="E2" s="35"/>
      <c r="F2" s="35"/>
      <c r="G2" s="17"/>
      <c r="H2" s="17"/>
      <c r="I2" s="17"/>
      <c r="J2" s="17"/>
      <c r="K2" s="17"/>
      <c r="L2" s="17"/>
    </row>
    <row r="4" spans="1:12" s="20" customFormat="1" ht="96">
      <c r="A4" s="18" t="s">
        <v>13</v>
      </c>
      <c r="B4" s="18" t="s">
        <v>12</v>
      </c>
      <c r="C4" s="18" t="s">
        <v>11</v>
      </c>
      <c r="D4" s="18" t="s">
        <v>10</v>
      </c>
      <c r="E4" s="19" t="s">
        <v>9</v>
      </c>
      <c r="F4" s="18" t="s">
        <v>82</v>
      </c>
    </row>
    <row r="5" spans="1:12">
      <c r="A5" s="21" t="s">
        <v>80</v>
      </c>
      <c r="B5" s="22" t="s">
        <v>57</v>
      </c>
      <c r="C5" s="22">
        <v>4</v>
      </c>
      <c r="D5" s="10"/>
      <c r="E5" s="23">
        <f t="shared" ref="E5:E6" si="0">IFERROR((D5/C5*100),"-")</f>
        <v>0</v>
      </c>
      <c r="F5" s="11"/>
    </row>
    <row r="6" spans="1:12">
      <c r="A6" s="21" t="s">
        <v>79</v>
      </c>
      <c r="B6" s="22" t="s">
        <v>57</v>
      </c>
      <c r="C6" s="22">
        <v>3.51</v>
      </c>
      <c r="D6" s="10"/>
      <c r="E6" s="23">
        <f t="shared" si="0"/>
        <v>0</v>
      </c>
      <c r="F6" s="11"/>
    </row>
    <row r="7" spans="1:12">
      <c r="A7" s="24"/>
      <c r="B7" s="25"/>
      <c r="C7" s="25"/>
      <c r="D7" s="25"/>
      <c r="E7" s="26"/>
      <c r="F7" s="26"/>
    </row>
    <row r="8" spans="1:12">
      <c r="A8" s="24"/>
      <c r="B8" s="25"/>
      <c r="C8" s="25"/>
      <c r="D8" s="25"/>
      <c r="E8" s="26"/>
      <c r="F8" s="26"/>
    </row>
    <row r="9" spans="1:12">
      <c r="A9" s="24"/>
      <c r="B9" s="25"/>
      <c r="C9" s="25"/>
      <c r="D9" s="25"/>
      <c r="E9" s="26"/>
      <c r="F9" s="26"/>
    </row>
    <row r="10" spans="1:12">
      <c r="A10" s="24"/>
      <c r="B10" s="25"/>
      <c r="C10" s="25"/>
      <c r="D10" s="25"/>
      <c r="E10" s="26"/>
      <c r="F10" s="26"/>
    </row>
    <row r="11" spans="1:12">
      <c r="A11" s="24"/>
      <c r="B11" s="25"/>
      <c r="C11" s="25"/>
      <c r="D11" s="25"/>
      <c r="E11" s="26"/>
      <c r="F11" s="26"/>
    </row>
    <row r="12" spans="1:12">
      <c r="A12" s="24"/>
      <c r="B12" s="25"/>
      <c r="C12" s="25"/>
      <c r="D12" s="25"/>
      <c r="E12" s="26"/>
      <c r="F12" s="26"/>
    </row>
    <row r="13" spans="1:12">
      <c r="A13" s="24"/>
      <c r="B13" s="25"/>
      <c r="C13" s="25"/>
      <c r="D13" s="25"/>
      <c r="E13" s="26"/>
      <c r="F13" s="26"/>
    </row>
    <row r="14" spans="1:12">
      <c r="A14" s="24"/>
      <c r="B14" s="25"/>
      <c r="C14" s="25"/>
      <c r="D14" s="25"/>
      <c r="E14" s="26"/>
      <c r="F14" s="26"/>
    </row>
    <row r="15" spans="1:12">
      <c r="A15" s="24"/>
      <c r="B15" s="25"/>
      <c r="C15" s="25"/>
      <c r="D15" s="25"/>
      <c r="E15" s="26"/>
      <c r="F15" s="26"/>
    </row>
    <row r="16" spans="1:12">
      <c r="A16" s="24"/>
    </row>
    <row r="17" spans="1:1">
      <c r="A17" s="24"/>
    </row>
    <row r="18" spans="1:1">
      <c r="A18" s="24"/>
    </row>
    <row r="19" spans="1:1">
      <c r="A19" s="24"/>
    </row>
    <row r="20" spans="1:1">
      <c r="A20" s="24"/>
    </row>
  </sheetData>
  <sheetProtection algorithmName="SHA-512" hashValue="SRWRwtn61TY1/b1T+I8qhYv0kCAbjpK8RisbLrNjLnIl/NvGxl6ufyY5ZBTGOo3E4KNPuzbms4iYdroNgHxKIQ==" saltValue="uUH0EUpnDjf4xrE1QmQeXQ==" spinCount="100000" sheet="1" objects="1" scenarios="1"/>
  <mergeCells count="2">
    <mergeCell ref="A1:F1"/>
    <mergeCell ref="A2:F2"/>
  </mergeCells>
  <printOptions horizontalCentered="1"/>
  <pageMargins left="0.15748031496062992" right="0.15748031496062992" top="0.74803149606299213" bottom="0.74803149606299213" header="0.31496062992125984" footer="0.31496062992125984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1E97-4459-4046-8B09-2C87D848A7FE}">
  <dimension ref="A1:K63"/>
  <sheetViews>
    <sheetView zoomScaleNormal="100" workbookViewId="0">
      <pane ySplit="3" topLeftCell="A4" activePane="bottomLeft" state="frozen"/>
      <selection pane="bottomLeft" sqref="A1:H1"/>
    </sheetView>
  </sheetViews>
  <sheetFormatPr defaultColWidth="9" defaultRowHeight="24"/>
  <cols>
    <col min="1" max="1" width="4.42578125" style="20" customWidth="1"/>
    <col min="2" max="2" width="28.42578125" style="16" customWidth="1"/>
    <col min="3" max="3" width="39.5703125" style="16" customWidth="1"/>
    <col min="4" max="4" width="8.42578125" style="20" customWidth="1"/>
    <col min="5" max="5" width="10" style="20" customWidth="1"/>
    <col min="6" max="6" width="11" style="87" hidden="1" customWidth="1"/>
    <col min="7" max="7" width="11" style="87" customWidth="1"/>
    <col min="8" max="8" width="23" style="16" customWidth="1"/>
    <col min="9" max="253" width="9" style="16"/>
    <col min="254" max="254" width="4.42578125" style="16" customWidth="1"/>
    <col min="255" max="255" width="28.42578125" style="16" customWidth="1"/>
    <col min="256" max="256" width="39.5703125" style="16" customWidth="1"/>
    <col min="257" max="257" width="8.42578125" style="16" customWidth="1"/>
    <col min="258" max="258" width="10" style="16" customWidth="1"/>
    <col min="259" max="259" width="8.42578125" style="16" customWidth="1"/>
    <col min="260" max="260" width="12" style="16" customWidth="1"/>
    <col min="261" max="261" width="11" style="16" customWidth="1"/>
    <col min="262" max="262" width="9.7109375" style="16" customWidth="1"/>
    <col min="263" max="263" width="17.85546875" style="16" customWidth="1"/>
    <col min="264" max="264" width="14.42578125" style="16" customWidth="1"/>
    <col min="265" max="509" width="9" style="16"/>
    <col min="510" max="510" width="4.42578125" style="16" customWidth="1"/>
    <col min="511" max="511" width="28.42578125" style="16" customWidth="1"/>
    <col min="512" max="512" width="39.5703125" style="16" customWidth="1"/>
    <col min="513" max="513" width="8.42578125" style="16" customWidth="1"/>
    <col min="514" max="514" width="10" style="16" customWidth="1"/>
    <col min="515" max="515" width="8.42578125" style="16" customWidth="1"/>
    <col min="516" max="516" width="12" style="16" customWidth="1"/>
    <col min="517" max="517" width="11" style="16" customWidth="1"/>
    <col min="518" max="518" width="9.7109375" style="16" customWidth="1"/>
    <col min="519" max="519" width="17.85546875" style="16" customWidth="1"/>
    <col min="520" max="520" width="14.42578125" style="16" customWidth="1"/>
    <col min="521" max="765" width="9" style="16"/>
    <col min="766" max="766" width="4.42578125" style="16" customWidth="1"/>
    <col min="767" max="767" width="28.42578125" style="16" customWidth="1"/>
    <col min="768" max="768" width="39.5703125" style="16" customWidth="1"/>
    <col min="769" max="769" width="8.42578125" style="16" customWidth="1"/>
    <col min="770" max="770" width="10" style="16" customWidth="1"/>
    <col min="771" max="771" width="8.42578125" style="16" customWidth="1"/>
    <col min="772" max="772" width="12" style="16" customWidth="1"/>
    <col min="773" max="773" width="11" style="16" customWidth="1"/>
    <col min="774" max="774" width="9.7109375" style="16" customWidth="1"/>
    <col min="775" max="775" width="17.85546875" style="16" customWidth="1"/>
    <col min="776" max="776" width="14.42578125" style="16" customWidth="1"/>
    <col min="777" max="1021" width="9" style="16"/>
    <col min="1022" max="1022" width="4.42578125" style="16" customWidth="1"/>
    <col min="1023" max="1023" width="28.42578125" style="16" customWidth="1"/>
    <col min="1024" max="1024" width="39.5703125" style="16" customWidth="1"/>
    <col min="1025" max="1025" width="8.42578125" style="16" customWidth="1"/>
    <col min="1026" max="1026" width="10" style="16" customWidth="1"/>
    <col min="1027" max="1027" width="8.42578125" style="16" customWidth="1"/>
    <col min="1028" max="1028" width="12" style="16" customWidth="1"/>
    <col min="1029" max="1029" width="11" style="16" customWidth="1"/>
    <col min="1030" max="1030" width="9.7109375" style="16" customWidth="1"/>
    <col min="1031" max="1031" width="17.85546875" style="16" customWidth="1"/>
    <col min="1032" max="1032" width="14.42578125" style="16" customWidth="1"/>
    <col min="1033" max="1277" width="9" style="16"/>
    <col min="1278" max="1278" width="4.42578125" style="16" customWidth="1"/>
    <col min="1279" max="1279" width="28.42578125" style="16" customWidth="1"/>
    <col min="1280" max="1280" width="39.5703125" style="16" customWidth="1"/>
    <col min="1281" max="1281" width="8.42578125" style="16" customWidth="1"/>
    <col min="1282" max="1282" width="10" style="16" customWidth="1"/>
    <col min="1283" max="1283" width="8.42578125" style="16" customWidth="1"/>
    <col min="1284" max="1284" width="12" style="16" customWidth="1"/>
    <col min="1285" max="1285" width="11" style="16" customWidth="1"/>
    <col min="1286" max="1286" width="9.7109375" style="16" customWidth="1"/>
    <col min="1287" max="1287" width="17.85546875" style="16" customWidth="1"/>
    <col min="1288" max="1288" width="14.42578125" style="16" customWidth="1"/>
    <col min="1289" max="1533" width="9" style="16"/>
    <col min="1534" max="1534" width="4.42578125" style="16" customWidth="1"/>
    <col min="1535" max="1535" width="28.42578125" style="16" customWidth="1"/>
    <col min="1536" max="1536" width="39.5703125" style="16" customWidth="1"/>
    <col min="1537" max="1537" width="8.42578125" style="16" customWidth="1"/>
    <col min="1538" max="1538" width="10" style="16" customWidth="1"/>
    <col min="1539" max="1539" width="8.42578125" style="16" customWidth="1"/>
    <col min="1540" max="1540" width="12" style="16" customWidth="1"/>
    <col min="1541" max="1541" width="11" style="16" customWidth="1"/>
    <col min="1542" max="1542" width="9.7109375" style="16" customWidth="1"/>
    <col min="1543" max="1543" width="17.85546875" style="16" customWidth="1"/>
    <col min="1544" max="1544" width="14.42578125" style="16" customWidth="1"/>
    <col min="1545" max="1789" width="9" style="16"/>
    <col min="1790" max="1790" width="4.42578125" style="16" customWidth="1"/>
    <col min="1791" max="1791" width="28.42578125" style="16" customWidth="1"/>
    <col min="1792" max="1792" width="39.5703125" style="16" customWidth="1"/>
    <col min="1793" max="1793" width="8.42578125" style="16" customWidth="1"/>
    <col min="1794" max="1794" width="10" style="16" customWidth="1"/>
    <col min="1795" max="1795" width="8.42578125" style="16" customWidth="1"/>
    <col min="1796" max="1796" width="12" style="16" customWidth="1"/>
    <col min="1797" max="1797" width="11" style="16" customWidth="1"/>
    <col min="1798" max="1798" width="9.7109375" style="16" customWidth="1"/>
    <col min="1799" max="1799" width="17.85546875" style="16" customWidth="1"/>
    <col min="1800" max="1800" width="14.42578125" style="16" customWidth="1"/>
    <col min="1801" max="2045" width="9" style="16"/>
    <col min="2046" max="2046" width="4.42578125" style="16" customWidth="1"/>
    <col min="2047" max="2047" width="28.42578125" style="16" customWidth="1"/>
    <col min="2048" max="2048" width="39.5703125" style="16" customWidth="1"/>
    <col min="2049" max="2049" width="8.42578125" style="16" customWidth="1"/>
    <col min="2050" max="2050" width="10" style="16" customWidth="1"/>
    <col min="2051" max="2051" width="8.42578125" style="16" customWidth="1"/>
    <col min="2052" max="2052" width="12" style="16" customWidth="1"/>
    <col min="2053" max="2053" width="11" style="16" customWidth="1"/>
    <col min="2054" max="2054" width="9.7109375" style="16" customWidth="1"/>
    <col min="2055" max="2055" width="17.85546875" style="16" customWidth="1"/>
    <col min="2056" max="2056" width="14.42578125" style="16" customWidth="1"/>
    <col min="2057" max="2301" width="9" style="16"/>
    <col min="2302" max="2302" width="4.42578125" style="16" customWidth="1"/>
    <col min="2303" max="2303" width="28.42578125" style="16" customWidth="1"/>
    <col min="2304" max="2304" width="39.5703125" style="16" customWidth="1"/>
    <col min="2305" max="2305" width="8.42578125" style="16" customWidth="1"/>
    <col min="2306" max="2306" width="10" style="16" customWidth="1"/>
    <col min="2307" max="2307" width="8.42578125" style="16" customWidth="1"/>
    <col min="2308" max="2308" width="12" style="16" customWidth="1"/>
    <col min="2309" max="2309" width="11" style="16" customWidth="1"/>
    <col min="2310" max="2310" width="9.7109375" style="16" customWidth="1"/>
    <col min="2311" max="2311" width="17.85546875" style="16" customWidth="1"/>
    <col min="2312" max="2312" width="14.42578125" style="16" customWidth="1"/>
    <col min="2313" max="2557" width="9" style="16"/>
    <col min="2558" max="2558" width="4.42578125" style="16" customWidth="1"/>
    <col min="2559" max="2559" width="28.42578125" style="16" customWidth="1"/>
    <col min="2560" max="2560" width="39.5703125" style="16" customWidth="1"/>
    <col min="2561" max="2561" width="8.42578125" style="16" customWidth="1"/>
    <col min="2562" max="2562" width="10" style="16" customWidth="1"/>
    <col min="2563" max="2563" width="8.42578125" style="16" customWidth="1"/>
    <col min="2564" max="2564" width="12" style="16" customWidth="1"/>
    <col min="2565" max="2565" width="11" style="16" customWidth="1"/>
    <col min="2566" max="2566" width="9.7109375" style="16" customWidth="1"/>
    <col min="2567" max="2567" width="17.85546875" style="16" customWidth="1"/>
    <col min="2568" max="2568" width="14.42578125" style="16" customWidth="1"/>
    <col min="2569" max="2813" width="9" style="16"/>
    <col min="2814" max="2814" width="4.42578125" style="16" customWidth="1"/>
    <col min="2815" max="2815" width="28.42578125" style="16" customWidth="1"/>
    <col min="2816" max="2816" width="39.5703125" style="16" customWidth="1"/>
    <col min="2817" max="2817" width="8.42578125" style="16" customWidth="1"/>
    <col min="2818" max="2818" width="10" style="16" customWidth="1"/>
    <col min="2819" max="2819" width="8.42578125" style="16" customWidth="1"/>
    <col min="2820" max="2820" width="12" style="16" customWidth="1"/>
    <col min="2821" max="2821" width="11" style="16" customWidth="1"/>
    <col min="2822" max="2822" width="9.7109375" style="16" customWidth="1"/>
    <col min="2823" max="2823" width="17.85546875" style="16" customWidth="1"/>
    <col min="2824" max="2824" width="14.42578125" style="16" customWidth="1"/>
    <col min="2825" max="3069" width="9" style="16"/>
    <col min="3070" max="3070" width="4.42578125" style="16" customWidth="1"/>
    <col min="3071" max="3071" width="28.42578125" style="16" customWidth="1"/>
    <col min="3072" max="3072" width="39.5703125" style="16" customWidth="1"/>
    <col min="3073" max="3073" width="8.42578125" style="16" customWidth="1"/>
    <col min="3074" max="3074" width="10" style="16" customWidth="1"/>
    <col min="3075" max="3075" width="8.42578125" style="16" customWidth="1"/>
    <col min="3076" max="3076" width="12" style="16" customWidth="1"/>
    <col min="3077" max="3077" width="11" style="16" customWidth="1"/>
    <col min="3078" max="3078" width="9.7109375" style="16" customWidth="1"/>
    <col min="3079" max="3079" width="17.85546875" style="16" customWidth="1"/>
    <col min="3080" max="3080" width="14.42578125" style="16" customWidth="1"/>
    <col min="3081" max="3325" width="9" style="16"/>
    <col min="3326" max="3326" width="4.42578125" style="16" customWidth="1"/>
    <col min="3327" max="3327" width="28.42578125" style="16" customWidth="1"/>
    <col min="3328" max="3328" width="39.5703125" style="16" customWidth="1"/>
    <col min="3329" max="3329" width="8.42578125" style="16" customWidth="1"/>
    <col min="3330" max="3330" width="10" style="16" customWidth="1"/>
    <col min="3331" max="3331" width="8.42578125" style="16" customWidth="1"/>
    <col min="3332" max="3332" width="12" style="16" customWidth="1"/>
    <col min="3333" max="3333" width="11" style="16" customWidth="1"/>
    <col min="3334" max="3334" width="9.7109375" style="16" customWidth="1"/>
    <col min="3335" max="3335" width="17.85546875" style="16" customWidth="1"/>
    <col min="3336" max="3336" width="14.42578125" style="16" customWidth="1"/>
    <col min="3337" max="3581" width="9" style="16"/>
    <col min="3582" max="3582" width="4.42578125" style="16" customWidth="1"/>
    <col min="3583" max="3583" width="28.42578125" style="16" customWidth="1"/>
    <col min="3584" max="3584" width="39.5703125" style="16" customWidth="1"/>
    <col min="3585" max="3585" width="8.42578125" style="16" customWidth="1"/>
    <col min="3586" max="3586" width="10" style="16" customWidth="1"/>
    <col min="3587" max="3587" width="8.42578125" style="16" customWidth="1"/>
    <col min="3588" max="3588" width="12" style="16" customWidth="1"/>
    <col min="3589" max="3589" width="11" style="16" customWidth="1"/>
    <col min="3590" max="3590" width="9.7109375" style="16" customWidth="1"/>
    <col min="3591" max="3591" width="17.85546875" style="16" customWidth="1"/>
    <col min="3592" max="3592" width="14.42578125" style="16" customWidth="1"/>
    <col min="3593" max="3837" width="9" style="16"/>
    <col min="3838" max="3838" width="4.42578125" style="16" customWidth="1"/>
    <col min="3839" max="3839" width="28.42578125" style="16" customWidth="1"/>
    <col min="3840" max="3840" width="39.5703125" style="16" customWidth="1"/>
    <col min="3841" max="3841" width="8.42578125" style="16" customWidth="1"/>
    <col min="3842" max="3842" width="10" style="16" customWidth="1"/>
    <col min="3843" max="3843" width="8.42578125" style="16" customWidth="1"/>
    <col min="3844" max="3844" width="12" style="16" customWidth="1"/>
    <col min="3845" max="3845" width="11" style="16" customWidth="1"/>
    <col min="3846" max="3846" width="9.7109375" style="16" customWidth="1"/>
    <col min="3847" max="3847" width="17.85546875" style="16" customWidth="1"/>
    <col min="3848" max="3848" width="14.42578125" style="16" customWidth="1"/>
    <col min="3849" max="4093" width="9" style="16"/>
    <col min="4094" max="4094" width="4.42578125" style="16" customWidth="1"/>
    <col min="4095" max="4095" width="28.42578125" style="16" customWidth="1"/>
    <col min="4096" max="4096" width="39.5703125" style="16" customWidth="1"/>
    <col min="4097" max="4097" width="8.42578125" style="16" customWidth="1"/>
    <col min="4098" max="4098" width="10" style="16" customWidth="1"/>
    <col min="4099" max="4099" width="8.42578125" style="16" customWidth="1"/>
    <col min="4100" max="4100" width="12" style="16" customWidth="1"/>
    <col min="4101" max="4101" width="11" style="16" customWidth="1"/>
    <col min="4102" max="4102" width="9.7109375" style="16" customWidth="1"/>
    <col min="4103" max="4103" width="17.85546875" style="16" customWidth="1"/>
    <col min="4104" max="4104" width="14.42578125" style="16" customWidth="1"/>
    <col min="4105" max="4349" width="9" style="16"/>
    <col min="4350" max="4350" width="4.42578125" style="16" customWidth="1"/>
    <col min="4351" max="4351" width="28.42578125" style="16" customWidth="1"/>
    <col min="4352" max="4352" width="39.5703125" style="16" customWidth="1"/>
    <col min="4353" max="4353" width="8.42578125" style="16" customWidth="1"/>
    <col min="4354" max="4354" width="10" style="16" customWidth="1"/>
    <col min="4355" max="4355" width="8.42578125" style="16" customWidth="1"/>
    <col min="4356" max="4356" width="12" style="16" customWidth="1"/>
    <col min="4357" max="4357" width="11" style="16" customWidth="1"/>
    <col min="4358" max="4358" width="9.7109375" style="16" customWidth="1"/>
    <col min="4359" max="4359" width="17.85546875" style="16" customWidth="1"/>
    <col min="4360" max="4360" width="14.42578125" style="16" customWidth="1"/>
    <col min="4361" max="4605" width="9" style="16"/>
    <col min="4606" max="4606" width="4.42578125" style="16" customWidth="1"/>
    <col min="4607" max="4607" width="28.42578125" style="16" customWidth="1"/>
    <col min="4608" max="4608" width="39.5703125" style="16" customWidth="1"/>
    <col min="4609" max="4609" width="8.42578125" style="16" customWidth="1"/>
    <col min="4610" max="4610" width="10" style="16" customWidth="1"/>
    <col min="4611" max="4611" width="8.42578125" style="16" customWidth="1"/>
    <col min="4612" max="4612" width="12" style="16" customWidth="1"/>
    <col min="4613" max="4613" width="11" style="16" customWidth="1"/>
    <col min="4614" max="4614" width="9.7109375" style="16" customWidth="1"/>
    <col min="4615" max="4615" width="17.85546875" style="16" customWidth="1"/>
    <col min="4616" max="4616" width="14.42578125" style="16" customWidth="1"/>
    <col min="4617" max="4861" width="9" style="16"/>
    <col min="4862" max="4862" width="4.42578125" style="16" customWidth="1"/>
    <col min="4863" max="4863" width="28.42578125" style="16" customWidth="1"/>
    <col min="4864" max="4864" width="39.5703125" style="16" customWidth="1"/>
    <col min="4865" max="4865" width="8.42578125" style="16" customWidth="1"/>
    <col min="4866" max="4866" width="10" style="16" customWidth="1"/>
    <col min="4867" max="4867" width="8.42578125" style="16" customWidth="1"/>
    <col min="4868" max="4868" width="12" style="16" customWidth="1"/>
    <col min="4869" max="4869" width="11" style="16" customWidth="1"/>
    <col min="4870" max="4870" width="9.7109375" style="16" customWidth="1"/>
    <col min="4871" max="4871" width="17.85546875" style="16" customWidth="1"/>
    <col min="4872" max="4872" width="14.42578125" style="16" customWidth="1"/>
    <col min="4873" max="5117" width="9" style="16"/>
    <col min="5118" max="5118" width="4.42578125" style="16" customWidth="1"/>
    <col min="5119" max="5119" width="28.42578125" style="16" customWidth="1"/>
    <col min="5120" max="5120" width="39.5703125" style="16" customWidth="1"/>
    <col min="5121" max="5121" width="8.42578125" style="16" customWidth="1"/>
    <col min="5122" max="5122" width="10" style="16" customWidth="1"/>
    <col min="5123" max="5123" width="8.42578125" style="16" customWidth="1"/>
    <col min="5124" max="5124" width="12" style="16" customWidth="1"/>
    <col min="5125" max="5125" width="11" style="16" customWidth="1"/>
    <col min="5126" max="5126" width="9.7109375" style="16" customWidth="1"/>
    <col min="5127" max="5127" width="17.85546875" style="16" customWidth="1"/>
    <col min="5128" max="5128" width="14.42578125" style="16" customWidth="1"/>
    <col min="5129" max="5373" width="9" style="16"/>
    <col min="5374" max="5374" width="4.42578125" style="16" customWidth="1"/>
    <col min="5375" max="5375" width="28.42578125" style="16" customWidth="1"/>
    <col min="5376" max="5376" width="39.5703125" style="16" customWidth="1"/>
    <col min="5377" max="5377" width="8.42578125" style="16" customWidth="1"/>
    <col min="5378" max="5378" width="10" style="16" customWidth="1"/>
    <col min="5379" max="5379" width="8.42578125" style="16" customWidth="1"/>
    <col min="5380" max="5380" width="12" style="16" customWidth="1"/>
    <col min="5381" max="5381" width="11" style="16" customWidth="1"/>
    <col min="5382" max="5382" width="9.7109375" style="16" customWidth="1"/>
    <col min="5383" max="5383" width="17.85546875" style="16" customWidth="1"/>
    <col min="5384" max="5384" width="14.42578125" style="16" customWidth="1"/>
    <col min="5385" max="5629" width="9" style="16"/>
    <col min="5630" max="5630" width="4.42578125" style="16" customWidth="1"/>
    <col min="5631" max="5631" width="28.42578125" style="16" customWidth="1"/>
    <col min="5632" max="5632" width="39.5703125" style="16" customWidth="1"/>
    <col min="5633" max="5633" width="8.42578125" style="16" customWidth="1"/>
    <col min="5634" max="5634" width="10" style="16" customWidth="1"/>
    <col min="5635" max="5635" width="8.42578125" style="16" customWidth="1"/>
    <col min="5636" max="5636" width="12" style="16" customWidth="1"/>
    <col min="5637" max="5637" width="11" style="16" customWidth="1"/>
    <col min="5638" max="5638" width="9.7109375" style="16" customWidth="1"/>
    <col min="5639" max="5639" width="17.85546875" style="16" customWidth="1"/>
    <col min="5640" max="5640" width="14.42578125" style="16" customWidth="1"/>
    <col min="5641" max="5885" width="9" style="16"/>
    <col min="5886" max="5886" width="4.42578125" style="16" customWidth="1"/>
    <col min="5887" max="5887" width="28.42578125" style="16" customWidth="1"/>
    <col min="5888" max="5888" width="39.5703125" style="16" customWidth="1"/>
    <col min="5889" max="5889" width="8.42578125" style="16" customWidth="1"/>
    <col min="5890" max="5890" width="10" style="16" customWidth="1"/>
    <col min="5891" max="5891" width="8.42578125" style="16" customWidth="1"/>
    <col min="5892" max="5892" width="12" style="16" customWidth="1"/>
    <col min="5893" max="5893" width="11" style="16" customWidth="1"/>
    <col min="5894" max="5894" width="9.7109375" style="16" customWidth="1"/>
    <col min="5895" max="5895" width="17.85546875" style="16" customWidth="1"/>
    <col min="5896" max="5896" width="14.42578125" style="16" customWidth="1"/>
    <col min="5897" max="6141" width="9" style="16"/>
    <col min="6142" max="6142" width="4.42578125" style="16" customWidth="1"/>
    <col min="6143" max="6143" width="28.42578125" style="16" customWidth="1"/>
    <col min="6144" max="6144" width="39.5703125" style="16" customWidth="1"/>
    <col min="6145" max="6145" width="8.42578125" style="16" customWidth="1"/>
    <col min="6146" max="6146" width="10" style="16" customWidth="1"/>
    <col min="6147" max="6147" width="8.42578125" style="16" customWidth="1"/>
    <col min="6148" max="6148" width="12" style="16" customWidth="1"/>
    <col min="6149" max="6149" width="11" style="16" customWidth="1"/>
    <col min="6150" max="6150" width="9.7109375" style="16" customWidth="1"/>
    <col min="6151" max="6151" width="17.85546875" style="16" customWidth="1"/>
    <col min="6152" max="6152" width="14.42578125" style="16" customWidth="1"/>
    <col min="6153" max="6397" width="9" style="16"/>
    <col min="6398" max="6398" width="4.42578125" style="16" customWidth="1"/>
    <col min="6399" max="6399" width="28.42578125" style="16" customWidth="1"/>
    <col min="6400" max="6400" width="39.5703125" style="16" customWidth="1"/>
    <col min="6401" max="6401" width="8.42578125" style="16" customWidth="1"/>
    <col min="6402" max="6402" width="10" style="16" customWidth="1"/>
    <col min="6403" max="6403" width="8.42578125" style="16" customWidth="1"/>
    <col min="6404" max="6404" width="12" style="16" customWidth="1"/>
    <col min="6405" max="6405" width="11" style="16" customWidth="1"/>
    <col min="6406" max="6406" width="9.7109375" style="16" customWidth="1"/>
    <col min="6407" max="6407" width="17.85546875" style="16" customWidth="1"/>
    <col min="6408" max="6408" width="14.42578125" style="16" customWidth="1"/>
    <col min="6409" max="6653" width="9" style="16"/>
    <col min="6654" max="6654" width="4.42578125" style="16" customWidth="1"/>
    <col min="6655" max="6655" width="28.42578125" style="16" customWidth="1"/>
    <col min="6656" max="6656" width="39.5703125" style="16" customWidth="1"/>
    <col min="6657" max="6657" width="8.42578125" style="16" customWidth="1"/>
    <col min="6658" max="6658" width="10" style="16" customWidth="1"/>
    <col min="6659" max="6659" width="8.42578125" style="16" customWidth="1"/>
    <col min="6660" max="6660" width="12" style="16" customWidth="1"/>
    <col min="6661" max="6661" width="11" style="16" customWidth="1"/>
    <col min="6662" max="6662" width="9.7109375" style="16" customWidth="1"/>
    <col min="6663" max="6663" width="17.85546875" style="16" customWidth="1"/>
    <col min="6664" max="6664" width="14.42578125" style="16" customWidth="1"/>
    <col min="6665" max="6909" width="9" style="16"/>
    <col min="6910" max="6910" width="4.42578125" style="16" customWidth="1"/>
    <col min="6911" max="6911" width="28.42578125" style="16" customWidth="1"/>
    <col min="6912" max="6912" width="39.5703125" style="16" customWidth="1"/>
    <col min="6913" max="6913" width="8.42578125" style="16" customWidth="1"/>
    <col min="6914" max="6914" width="10" style="16" customWidth="1"/>
    <col min="6915" max="6915" width="8.42578125" style="16" customWidth="1"/>
    <col min="6916" max="6916" width="12" style="16" customWidth="1"/>
    <col min="6917" max="6917" width="11" style="16" customWidth="1"/>
    <col min="6918" max="6918" width="9.7109375" style="16" customWidth="1"/>
    <col min="6919" max="6919" width="17.85546875" style="16" customWidth="1"/>
    <col min="6920" max="6920" width="14.42578125" style="16" customWidth="1"/>
    <col min="6921" max="7165" width="9" style="16"/>
    <col min="7166" max="7166" width="4.42578125" style="16" customWidth="1"/>
    <col min="7167" max="7167" width="28.42578125" style="16" customWidth="1"/>
    <col min="7168" max="7168" width="39.5703125" style="16" customWidth="1"/>
    <col min="7169" max="7169" width="8.42578125" style="16" customWidth="1"/>
    <col min="7170" max="7170" width="10" style="16" customWidth="1"/>
    <col min="7171" max="7171" width="8.42578125" style="16" customWidth="1"/>
    <col min="7172" max="7172" width="12" style="16" customWidth="1"/>
    <col min="7173" max="7173" width="11" style="16" customWidth="1"/>
    <col min="7174" max="7174" width="9.7109375" style="16" customWidth="1"/>
    <col min="7175" max="7175" width="17.85546875" style="16" customWidth="1"/>
    <col min="7176" max="7176" width="14.42578125" style="16" customWidth="1"/>
    <col min="7177" max="7421" width="9" style="16"/>
    <col min="7422" max="7422" width="4.42578125" style="16" customWidth="1"/>
    <col min="7423" max="7423" width="28.42578125" style="16" customWidth="1"/>
    <col min="7424" max="7424" width="39.5703125" style="16" customWidth="1"/>
    <col min="7425" max="7425" width="8.42578125" style="16" customWidth="1"/>
    <col min="7426" max="7426" width="10" style="16" customWidth="1"/>
    <col min="7427" max="7427" width="8.42578125" style="16" customWidth="1"/>
    <col min="7428" max="7428" width="12" style="16" customWidth="1"/>
    <col min="7429" max="7429" width="11" style="16" customWidth="1"/>
    <col min="7430" max="7430" width="9.7109375" style="16" customWidth="1"/>
    <col min="7431" max="7431" width="17.85546875" style="16" customWidth="1"/>
    <col min="7432" max="7432" width="14.42578125" style="16" customWidth="1"/>
    <col min="7433" max="7677" width="9" style="16"/>
    <col min="7678" max="7678" width="4.42578125" style="16" customWidth="1"/>
    <col min="7679" max="7679" width="28.42578125" style="16" customWidth="1"/>
    <col min="7680" max="7680" width="39.5703125" style="16" customWidth="1"/>
    <col min="7681" max="7681" width="8.42578125" style="16" customWidth="1"/>
    <col min="7682" max="7682" width="10" style="16" customWidth="1"/>
    <col min="7683" max="7683" width="8.42578125" style="16" customWidth="1"/>
    <col min="7684" max="7684" width="12" style="16" customWidth="1"/>
    <col min="7685" max="7685" width="11" style="16" customWidth="1"/>
    <col min="7686" max="7686" width="9.7109375" style="16" customWidth="1"/>
    <col min="7687" max="7687" width="17.85546875" style="16" customWidth="1"/>
    <col min="7688" max="7688" width="14.42578125" style="16" customWidth="1"/>
    <col min="7689" max="7933" width="9" style="16"/>
    <col min="7934" max="7934" width="4.42578125" style="16" customWidth="1"/>
    <col min="7935" max="7935" width="28.42578125" style="16" customWidth="1"/>
    <col min="7936" max="7936" width="39.5703125" style="16" customWidth="1"/>
    <col min="7937" max="7937" width="8.42578125" style="16" customWidth="1"/>
    <col min="7938" max="7938" width="10" style="16" customWidth="1"/>
    <col min="7939" max="7939" width="8.42578125" style="16" customWidth="1"/>
    <col min="7940" max="7940" width="12" style="16" customWidth="1"/>
    <col min="7941" max="7941" width="11" style="16" customWidth="1"/>
    <col min="7942" max="7942" width="9.7109375" style="16" customWidth="1"/>
    <col min="7943" max="7943" width="17.85546875" style="16" customWidth="1"/>
    <col min="7944" max="7944" width="14.42578125" style="16" customWidth="1"/>
    <col min="7945" max="8189" width="9" style="16"/>
    <col min="8190" max="8190" width="4.42578125" style="16" customWidth="1"/>
    <col min="8191" max="8191" width="28.42578125" style="16" customWidth="1"/>
    <col min="8192" max="8192" width="39.5703125" style="16" customWidth="1"/>
    <col min="8193" max="8193" width="8.42578125" style="16" customWidth="1"/>
    <col min="8194" max="8194" width="10" style="16" customWidth="1"/>
    <col min="8195" max="8195" width="8.42578125" style="16" customWidth="1"/>
    <col min="8196" max="8196" width="12" style="16" customWidth="1"/>
    <col min="8197" max="8197" width="11" style="16" customWidth="1"/>
    <col min="8198" max="8198" width="9.7109375" style="16" customWidth="1"/>
    <col min="8199" max="8199" width="17.85546875" style="16" customWidth="1"/>
    <col min="8200" max="8200" width="14.42578125" style="16" customWidth="1"/>
    <col min="8201" max="8445" width="9" style="16"/>
    <col min="8446" max="8446" width="4.42578125" style="16" customWidth="1"/>
    <col min="8447" max="8447" width="28.42578125" style="16" customWidth="1"/>
    <col min="8448" max="8448" width="39.5703125" style="16" customWidth="1"/>
    <col min="8449" max="8449" width="8.42578125" style="16" customWidth="1"/>
    <col min="8450" max="8450" width="10" style="16" customWidth="1"/>
    <col min="8451" max="8451" width="8.42578125" style="16" customWidth="1"/>
    <col min="8452" max="8452" width="12" style="16" customWidth="1"/>
    <col min="8453" max="8453" width="11" style="16" customWidth="1"/>
    <col min="8454" max="8454" width="9.7109375" style="16" customWidth="1"/>
    <col min="8455" max="8455" width="17.85546875" style="16" customWidth="1"/>
    <col min="8456" max="8456" width="14.42578125" style="16" customWidth="1"/>
    <col min="8457" max="8701" width="9" style="16"/>
    <col min="8702" max="8702" width="4.42578125" style="16" customWidth="1"/>
    <col min="8703" max="8703" width="28.42578125" style="16" customWidth="1"/>
    <col min="8704" max="8704" width="39.5703125" style="16" customWidth="1"/>
    <col min="8705" max="8705" width="8.42578125" style="16" customWidth="1"/>
    <col min="8706" max="8706" width="10" style="16" customWidth="1"/>
    <col min="8707" max="8707" width="8.42578125" style="16" customWidth="1"/>
    <col min="8708" max="8708" width="12" style="16" customWidth="1"/>
    <col min="8709" max="8709" width="11" style="16" customWidth="1"/>
    <col min="8710" max="8710" width="9.7109375" style="16" customWidth="1"/>
    <col min="8711" max="8711" width="17.85546875" style="16" customWidth="1"/>
    <col min="8712" max="8712" width="14.42578125" style="16" customWidth="1"/>
    <col min="8713" max="8957" width="9" style="16"/>
    <col min="8958" max="8958" width="4.42578125" style="16" customWidth="1"/>
    <col min="8959" max="8959" width="28.42578125" style="16" customWidth="1"/>
    <col min="8960" max="8960" width="39.5703125" style="16" customWidth="1"/>
    <col min="8961" max="8961" width="8.42578125" style="16" customWidth="1"/>
    <col min="8962" max="8962" width="10" style="16" customWidth="1"/>
    <col min="8963" max="8963" width="8.42578125" style="16" customWidth="1"/>
    <col min="8964" max="8964" width="12" style="16" customWidth="1"/>
    <col min="8965" max="8965" width="11" style="16" customWidth="1"/>
    <col min="8966" max="8966" width="9.7109375" style="16" customWidth="1"/>
    <col min="8967" max="8967" width="17.85546875" style="16" customWidth="1"/>
    <col min="8968" max="8968" width="14.42578125" style="16" customWidth="1"/>
    <col min="8969" max="9213" width="9" style="16"/>
    <col min="9214" max="9214" width="4.42578125" style="16" customWidth="1"/>
    <col min="9215" max="9215" width="28.42578125" style="16" customWidth="1"/>
    <col min="9216" max="9216" width="39.5703125" style="16" customWidth="1"/>
    <col min="9217" max="9217" width="8.42578125" style="16" customWidth="1"/>
    <col min="9218" max="9218" width="10" style="16" customWidth="1"/>
    <col min="9219" max="9219" width="8.42578125" style="16" customWidth="1"/>
    <col min="9220" max="9220" width="12" style="16" customWidth="1"/>
    <col min="9221" max="9221" width="11" style="16" customWidth="1"/>
    <col min="9222" max="9222" width="9.7109375" style="16" customWidth="1"/>
    <col min="9223" max="9223" width="17.85546875" style="16" customWidth="1"/>
    <col min="9224" max="9224" width="14.42578125" style="16" customWidth="1"/>
    <col min="9225" max="9469" width="9" style="16"/>
    <col min="9470" max="9470" width="4.42578125" style="16" customWidth="1"/>
    <col min="9471" max="9471" width="28.42578125" style="16" customWidth="1"/>
    <col min="9472" max="9472" width="39.5703125" style="16" customWidth="1"/>
    <col min="9473" max="9473" width="8.42578125" style="16" customWidth="1"/>
    <col min="9474" max="9474" width="10" style="16" customWidth="1"/>
    <col min="9475" max="9475" width="8.42578125" style="16" customWidth="1"/>
    <col min="9476" max="9476" width="12" style="16" customWidth="1"/>
    <col min="9477" max="9477" width="11" style="16" customWidth="1"/>
    <col min="9478" max="9478" width="9.7109375" style="16" customWidth="1"/>
    <col min="9479" max="9479" width="17.85546875" style="16" customWidth="1"/>
    <col min="9480" max="9480" width="14.42578125" style="16" customWidth="1"/>
    <col min="9481" max="9725" width="9" style="16"/>
    <col min="9726" max="9726" width="4.42578125" style="16" customWidth="1"/>
    <col min="9727" max="9727" width="28.42578125" style="16" customWidth="1"/>
    <col min="9728" max="9728" width="39.5703125" style="16" customWidth="1"/>
    <col min="9729" max="9729" width="8.42578125" style="16" customWidth="1"/>
    <col min="9730" max="9730" width="10" style="16" customWidth="1"/>
    <col min="9731" max="9731" width="8.42578125" style="16" customWidth="1"/>
    <col min="9732" max="9732" width="12" style="16" customWidth="1"/>
    <col min="9733" max="9733" width="11" style="16" customWidth="1"/>
    <col min="9734" max="9734" width="9.7109375" style="16" customWidth="1"/>
    <col min="9735" max="9735" width="17.85546875" style="16" customWidth="1"/>
    <col min="9736" max="9736" width="14.42578125" style="16" customWidth="1"/>
    <col min="9737" max="9981" width="9" style="16"/>
    <col min="9982" max="9982" width="4.42578125" style="16" customWidth="1"/>
    <col min="9983" max="9983" width="28.42578125" style="16" customWidth="1"/>
    <col min="9984" max="9984" width="39.5703125" style="16" customWidth="1"/>
    <col min="9985" max="9985" width="8.42578125" style="16" customWidth="1"/>
    <col min="9986" max="9986" width="10" style="16" customWidth="1"/>
    <col min="9987" max="9987" width="8.42578125" style="16" customWidth="1"/>
    <col min="9988" max="9988" width="12" style="16" customWidth="1"/>
    <col min="9989" max="9989" width="11" style="16" customWidth="1"/>
    <col min="9990" max="9990" width="9.7109375" style="16" customWidth="1"/>
    <col min="9991" max="9991" width="17.85546875" style="16" customWidth="1"/>
    <col min="9992" max="9992" width="14.42578125" style="16" customWidth="1"/>
    <col min="9993" max="10237" width="9" style="16"/>
    <col min="10238" max="10238" width="4.42578125" style="16" customWidth="1"/>
    <col min="10239" max="10239" width="28.42578125" style="16" customWidth="1"/>
    <col min="10240" max="10240" width="39.5703125" style="16" customWidth="1"/>
    <col min="10241" max="10241" width="8.42578125" style="16" customWidth="1"/>
    <col min="10242" max="10242" width="10" style="16" customWidth="1"/>
    <col min="10243" max="10243" width="8.42578125" style="16" customWidth="1"/>
    <col min="10244" max="10244" width="12" style="16" customWidth="1"/>
    <col min="10245" max="10245" width="11" style="16" customWidth="1"/>
    <col min="10246" max="10246" width="9.7109375" style="16" customWidth="1"/>
    <col min="10247" max="10247" width="17.85546875" style="16" customWidth="1"/>
    <col min="10248" max="10248" width="14.42578125" style="16" customWidth="1"/>
    <col min="10249" max="10493" width="9" style="16"/>
    <col min="10494" max="10494" width="4.42578125" style="16" customWidth="1"/>
    <col min="10495" max="10495" width="28.42578125" style="16" customWidth="1"/>
    <col min="10496" max="10496" width="39.5703125" style="16" customWidth="1"/>
    <col min="10497" max="10497" width="8.42578125" style="16" customWidth="1"/>
    <col min="10498" max="10498" width="10" style="16" customWidth="1"/>
    <col min="10499" max="10499" width="8.42578125" style="16" customWidth="1"/>
    <col min="10500" max="10500" width="12" style="16" customWidth="1"/>
    <col min="10501" max="10501" width="11" style="16" customWidth="1"/>
    <col min="10502" max="10502" width="9.7109375" style="16" customWidth="1"/>
    <col min="10503" max="10503" width="17.85546875" style="16" customWidth="1"/>
    <col min="10504" max="10504" width="14.42578125" style="16" customWidth="1"/>
    <col min="10505" max="10749" width="9" style="16"/>
    <col min="10750" max="10750" width="4.42578125" style="16" customWidth="1"/>
    <col min="10751" max="10751" width="28.42578125" style="16" customWidth="1"/>
    <col min="10752" max="10752" width="39.5703125" style="16" customWidth="1"/>
    <col min="10753" max="10753" width="8.42578125" style="16" customWidth="1"/>
    <col min="10754" max="10754" width="10" style="16" customWidth="1"/>
    <col min="10755" max="10755" width="8.42578125" style="16" customWidth="1"/>
    <col min="10756" max="10756" width="12" style="16" customWidth="1"/>
    <col min="10757" max="10757" width="11" style="16" customWidth="1"/>
    <col min="10758" max="10758" width="9.7109375" style="16" customWidth="1"/>
    <col min="10759" max="10759" width="17.85546875" style="16" customWidth="1"/>
    <col min="10760" max="10760" width="14.42578125" style="16" customWidth="1"/>
    <col min="10761" max="11005" width="9" style="16"/>
    <col min="11006" max="11006" width="4.42578125" style="16" customWidth="1"/>
    <col min="11007" max="11007" width="28.42578125" style="16" customWidth="1"/>
    <col min="11008" max="11008" width="39.5703125" style="16" customWidth="1"/>
    <col min="11009" max="11009" width="8.42578125" style="16" customWidth="1"/>
    <col min="11010" max="11010" width="10" style="16" customWidth="1"/>
    <col min="11011" max="11011" width="8.42578125" style="16" customWidth="1"/>
    <col min="11012" max="11012" width="12" style="16" customWidth="1"/>
    <col min="11013" max="11013" width="11" style="16" customWidth="1"/>
    <col min="11014" max="11014" width="9.7109375" style="16" customWidth="1"/>
    <col min="11015" max="11015" width="17.85546875" style="16" customWidth="1"/>
    <col min="11016" max="11016" width="14.42578125" style="16" customWidth="1"/>
    <col min="11017" max="11261" width="9" style="16"/>
    <col min="11262" max="11262" width="4.42578125" style="16" customWidth="1"/>
    <col min="11263" max="11263" width="28.42578125" style="16" customWidth="1"/>
    <col min="11264" max="11264" width="39.5703125" style="16" customWidth="1"/>
    <col min="11265" max="11265" width="8.42578125" style="16" customWidth="1"/>
    <col min="11266" max="11266" width="10" style="16" customWidth="1"/>
    <col min="11267" max="11267" width="8.42578125" style="16" customWidth="1"/>
    <col min="11268" max="11268" width="12" style="16" customWidth="1"/>
    <col min="11269" max="11269" width="11" style="16" customWidth="1"/>
    <col min="11270" max="11270" width="9.7109375" style="16" customWidth="1"/>
    <col min="11271" max="11271" width="17.85546875" style="16" customWidth="1"/>
    <col min="11272" max="11272" width="14.42578125" style="16" customWidth="1"/>
    <col min="11273" max="11517" width="9" style="16"/>
    <col min="11518" max="11518" width="4.42578125" style="16" customWidth="1"/>
    <col min="11519" max="11519" width="28.42578125" style="16" customWidth="1"/>
    <col min="11520" max="11520" width="39.5703125" style="16" customWidth="1"/>
    <col min="11521" max="11521" width="8.42578125" style="16" customWidth="1"/>
    <col min="11522" max="11522" width="10" style="16" customWidth="1"/>
    <col min="11523" max="11523" width="8.42578125" style="16" customWidth="1"/>
    <col min="11524" max="11524" width="12" style="16" customWidth="1"/>
    <col min="11525" max="11525" width="11" style="16" customWidth="1"/>
    <col min="11526" max="11526" width="9.7109375" style="16" customWidth="1"/>
    <col min="11527" max="11527" width="17.85546875" style="16" customWidth="1"/>
    <col min="11528" max="11528" width="14.42578125" style="16" customWidth="1"/>
    <col min="11529" max="11773" width="9" style="16"/>
    <col min="11774" max="11774" width="4.42578125" style="16" customWidth="1"/>
    <col min="11775" max="11775" width="28.42578125" style="16" customWidth="1"/>
    <col min="11776" max="11776" width="39.5703125" style="16" customWidth="1"/>
    <col min="11777" max="11777" width="8.42578125" style="16" customWidth="1"/>
    <col min="11778" max="11778" width="10" style="16" customWidth="1"/>
    <col min="11779" max="11779" width="8.42578125" style="16" customWidth="1"/>
    <col min="11780" max="11780" width="12" style="16" customWidth="1"/>
    <col min="11781" max="11781" width="11" style="16" customWidth="1"/>
    <col min="11782" max="11782" width="9.7109375" style="16" customWidth="1"/>
    <col min="11783" max="11783" width="17.85546875" style="16" customWidth="1"/>
    <col min="11784" max="11784" width="14.42578125" style="16" customWidth="1"/>
    <col min="11785" max="12029" width="9" style="16"/>
    <col min="12030" max="12030" width="4.42578125" style="16" customWidth="1"/>
    <col min="12031" max="12031" width="28.42578125" style="16" customWidth="1"/>
    <col min="12032" max="12032" width="39.5703125" style="16" customWidth="1"/>
    <col min="12033" max="12033" width="8.42578125" style="16" customWidth="1"/>
    <col min="12034" max="12034" width="10" style="16" customWidth="1"/>
    <col min="12035" max="12035" width="8.42578125" style="16" customWidth="1"/>
    <col min="12036" max="12036" width="12" style="16" customWidth="1"/>
    <col min="12037" max="12037" width="11" style="16" customWidth="1"/>
    <col min="12038" max="12038" width="9.7109375" style="16" customWidth="1"/>
    <col min="12039" max="12039" width="17.85546875" style="16" customWidth="1"/>
    <col min="12040" max="12040" width="14.42578125" style="16" customWidth="1"/>
    <col min="12041" max="12285" width="9" style="16"/>
    <col min="12286" max="12286" width="4.42578125" style="16" customWidth="1"/>
    <col min="12287" max="12287" width="28.42578125" style="16" customWidth="1"/>
    <col min="12288" max="12288" width="39.5703125" style="16" customWidth="1"/>
    <col min="12289" max="12289" width="8.42578125" style="16" customWidth="1"/>
    <col min="12290" max="12290" width="10" style="16" customWidth="1"/>
    <col min="12291" max="12291" width="8.42578125" style="16" customWidth="1"/>
    <col min="12292" max="12292" width="12" style="16" customWidth="1"/>
    <col min="12293" max="12293" width="11" style="16" customWidth="1"/>
    <col min="12294" max="12294" width="9.7109375" style="16" customWidth="1"/>
    <col min="12295" max="12295" width="17.85546875" style="16" customWidth="1"/>
    <col min="12296" max="12296" width="14.42578125" style="16" customWidth="1"/>
    <col min="12297" max="12541" width="9" style="16"/>
    <col min="12542" max="12542" width="4.42578125" style="16" customWidth="1"/>
    <col min="12543" max="12543" width="28.42578125" style="16" customWidth="1"/>
    <col min="12544" max="12544" width="39.5703125" style="16" customWidth="1"/>
    <col min="12545" max="12545" width="8.42578125" style="16" customWidth="1"/>
    <col min="12546" max="12546" width="10" style="16" customWidth="1"/>
    <col min="12547" max="12547" width="8.42578125" style="16" customWidth="1"/>
    <col min="12548" max="12548" width="12" style="16" customWidth="1"/>
    <col min="12549" max="12549" width="11" style="16" customWidth="1"/>
    <col min="12550" max="12550" width="9.7109375" style="16" customWidth="1"/>
    <col min="12551" max="12551" width="17.85546875" style="16" customWidth="1"/>
    <col min="12552" max="12552" width="14.42578125" style="16" customWidth="1"/>
    <col min="12553" max="12797" width="9" style="16"/>
    <col min="12798" max="12798" width="4.42578125" style="16" customWidth="1"/>
    <col min="12799" max="12799" width="28.42578125" style="16" customWidth="1"/>
    <col min="12800" max="12800" width="39.5703125" style="16" customWidth="1"/>
    <col min="12801" max="12801" width="8.42578125" style="16" customWidth="1"/>
    <col min="12802" max="12802" width="10" style="16" customWidth="1"/>
    <col min="12803" max="12803" width="8.42578125" style="16" customWidth="1"/>
    <col min="12804" max="12804" width="12" style="16" customWidth="1"/>
    <col min="12805" max="12805" width="11" style="16" customWidth="1"/>
    <col min="12806" max="12806" width="9.7109375" style="16" customWidth="1"/>
    <col min="12807" max="12807" width="17.85546875" style="16" customWidth="1"/>
    <col min="12808" max="12808" width="14.42578125" style="16" customWidth="1"/>
    <col min="12809" max="13053" width="9" style="16"/>
    <col min="13054" max="13054" width="4.42578125" style="16" customWidth="1"/>
    <col min="13055" max="13055" width="28.42578125" style="16" customWidth="1"/>
    <col min="13056" max="13056" width="39.5703125" style="16" customWidth="1"/>
    <col min="13057" max="13057" width="8.42578125" style="16" customWidth="1"/>
    <col min="13058" max="13058" width="10" style="16" customWidth="1"/>
    <col min="13059" max="13059" width="8.42578125" style="16" customWidth="1"/>
    <col min="13060" max="13060" width="12" style="16" customWidth="1"/>
    <col min="13061" max="13061" width="11" style="16" customWidth="1"/>
    <col min="13062" max="13062" width="9.7109375" style="16" customWidth="1"/>
    <col min="13063" max="13063" width="17.85546875" style="16" customWidth="1"/>
    <col min="13064" max="13064" width="14.42578125" style="16" customWidth="1"/>
    <col min="13065" max="13309" width="9" style="16"/>
    <col min="13310" max="13310" width="4.42578125" style="16" customWidth="1"/>
    <col min="13311" max="13311" width="28.42578125" style="16" customWidth="1"/>
    <col min="13312" max="13312" width="39.5703125" style="16" customWidth="1"/>
    <col min="13313" max="13313" width="8.42578125" style="16" customWidth="1"/>
    <col min="13314" max="13314" width="10" style="16" customWidth="1"/>
    <col min="13315" max="13315" width="8.42578125" style="16" customWidth="1"/>
    <col min="13316" max="13316" width="12" style="16" customWidth="1"/>
    <col min="13317" max="13317" width="11" style="16" customWidth="1"/>
    <col min="13318" max="13318" width="9.7109375" style="16" customWidth="1"/>
    <col min="13319" max="13319" width="17.85546875" style="16" customWidth="1"/>
    <col min="13320" max="13320" width="14.42578125" style="16" customWidth="1"/>
    <col min="13321" max="13565" width="9" style="16"/>
    <col min="13566" max="13566" width="4.42578125" style="16" customWidth="1"/>
    <col min="13567" max="13567" width="28.42578125" style="16" customWidth="1"/>
    <col min="13568" max="13568" width="39.5703125" style="16" customWidth="1"/>
    <col min="13569" max="13569" width="8.42578125" style="16" customWidth="1"/>
    <col min="13570" max="13570" width="10" style="16" customWidth="1"/>
    <col min="13571" max="13571" width="8.42578125" style="16" customWidth="1"/>
    <col min="13572" max="13572" width="12" style="16" customWidth="1"/>
    <col min="13573" max="13573" width="11" style="16" customWidth="1"/>
    <col min="13574" max="13574" width="9.7109375" style="16" customWidth="1"/>
    <col min="13575" max="13575" width="17.85546875" style="16" customWidth="1"/>
    <col min="13576" max="13576" width="14.42578125" style="16" customWidth="1"/>
    <col min="13577" max="13821" width="9" style="16"/>
    <col min="13822" max="13822" width="4.42578125" style="16" customWidth="1"/>
    <col min="13823" max="13823" width="28.42578125" style="16" customWidth="1"/>
    <col min="13824" max="13824" width="39.5703125" style="16" customWidth="1"/>
    <col min="13825" max="13825" width="8.42578125" style="16" customWidth="1"/>
    <col min="13826" max="13826" width="10" style="16" customWidth="1"/>
    <col min="13827" max="13827" width="8.42578125" style="16" customWidth="1"/>
    <col min="13828" max="13828" width="12" style="16" customWidth="1"/>
    <col min="13829" max="13829" width="11" style="16" customWidth="1"/>
    <col min="13830" max="13830" width="9.7109375" style="16" customWidth="1"/>
    <col min="13831" max="13831" width="17.85546875" style="16" customWidth="1"/>
    <col min="13832" max="13832" width="14.42578125" style="16" customWidth="1"/>
    <col min="13833" max="14077" width="9" style="16"/>
    <col min="14078" max="14078" width="4.42578125" style="16" customWidth="1"/>
    <col min="14079" max="14079" width="28.42578125" style="16" customWidth="1"/>
    <col min="14080" max="14080" width="39.5703125" style="16" customWidth="1"/>
    <col min="14081" max="14081" width="8.42578125" style="16" customWidth="1"/>
    <col min="14082" max="14082" width="10" style="16" customWidth="1"/>
    <col min="14083" max="14083" width="8.42578125" style="16" customWidth="1"/>
    <col min="14084" max="14084" width="12" style="16" customWidth="1"/>
    <col min="14085" max="14085" width="11" style="16" customWidth="1"/>
    <col min="14086" max="14086" width="9.7109375" style="16" customWidth="1"/>
    <col min="14087" max="14087" width="17.85546875" style="16" customWidth="1"/>
    <col min="14088" max="14088" width="14.42578125" style="16" customWidth="1"/>
    <col min="14089" max="14333" width="9" style="16"/>
    <col min="14334" max="14334" width="4.42578125" style="16" customWidth="1"/>
    <col min="14335" max="14335" width="28.42578125" style="16" customWidth="1"/>
    <col min="14336" max="14336" width="39.5703125" style="16" customWidth="1"/>
    <col min="14337" max="14337" width="8.42578125" style="16" customWidth="1"/>
    <col min="14338" max="14338" width="10" style="16" customWidth="1"/>
    <col min="14339" max="14339" width="8.42578125" style="16" customWidth="1"/>
    <col min="14340" max="14340" width="12" style="16" customWidth="1"/>
    <col min="14341" max="14341" width="11" style="16" customWidth="1"/>
    <col min="14342" max="14342" width="9.7109375" style="16" customWidth="1"/>
    <col min="14343" max="14343" width="17.85546875" style="16" customWidth="1"/>
    <col min="14344" max="14344" width="14.42578125" style="16" customWidth="1"/>
    <col min="14345" max="14589" width="9" style="16"/>
    <col min="14590" max="14590" width="4.42578125" style="16" customWidth="1"/>
    <col min="14591" max="14591" width="28.42578125" style="16" customWidth="1"/>
    <col min="14592" max="14592" width="39.5703125" style="16" customWidth="1"/>
    <col min="14593" max="14593" width="8.42578125" style="16" customWidth="1"/>
    <col min="14594" max="14594" width="10" style="16" customWidth="1"/>
    <col min="14595" max="14595" width="8.42578125" style="16" customWidth="1"/>
    <col min="14596" max="14596" width="12" style="16" customWidth="1"/>
    <col min="14597" max="14597" width="11" style="16" customWidth="1"/>
    <col min="14598" max="14598" width="9.7109375" style="16" customWidth="1"/>
    <col min="14599" max="14599" width="17.85546875" style="16" customWidth="1"/>
    <col min="14600" max="14600" width="14.42578125" style="16" customWidth="1"/>
    <col min="14601" max="14845" width="9" style="16"/>
    <col min="14846" max="14846" width="4.42578125" style="16" customWidth="1"/>
    <col min="14847" max="14847" width="28.42578125" style="16" customWidth="1"/>
    <col min="14848" max="14848" width="39.5703125" style="16" customWidth="1"/>
    <col min="14849" max="14849" width="8.42578125" style="16" customWidth="1"/>
    <col min="14850" max="14850" width="10" style="16" customWidth="1"/>
    <col min="14851" max="14851" width="8.42578125" style="16" customWidth="1"/>
    <col min="14852" max="14852" width="12" style="16" customWidth="1"/>
    <col min="14853" max="14853" width="11" style="16" customWidth="1"/>
    <col min="14854" max="14854" width="9.7109375" style="16" customWidth="1"/>
    <col min="14855" max="14855" width="17.85546875" style="16" customWidth="1"/>
    <col min="14856" max="14856" width="14.42578125" style="16" customWidth="1"/>
    <col min="14857" max="15101" width="9" style="16"/>
    <col min="15102" max="15102" width="4.42578125" style="16" customWidth="1"/>
    <col min="15103" max="15103" width="28.42578125" style="16" customWidth="1"/>
    <col min="15104" max="15104" width="39.5703125" style="16" customWidth="1"/>
    <col min="15105" max="15105" width="8.42578125" style="16" customWidth="1"/>
    <col min="15106" max="15106" width="10" style="16" customWidth="1"/>
    <col min="15107" max="15107" width="8.42578125" style="16" customWidth="1"/>
    <col min="15108" max="15108" width="12" style="16" customWidth="1"/>
    <col min="15109" max="15109" width="11" style="16" customWidth="1"/>
    <col min="15110" max="15110" width="9.7109375" style="16" customWidth="1"/>
    <col min="15111" max="15111" width="17.85546875" style="16" customWidth="1"/>
    <col min="15112" max="15112" width="14.42578125" style="16" customWidth="1"/>
    <col min="15113" max="15357" width="9" style="16"/>
    <col min="15358" max="15358" width="4.42578125" style="16" customWidth="1"/>
    <col min="15359" max="15359" width="28.42578125" style="16" customWidth="1"/>
    <col min="15360" max="15360" width="39.5703125" style="16" customWidth="1"/>
    <col min="15361" max="15361" width="8.42578125" style="16" customWidth="1"/>
    <col min="15362" max="15362" width="10" style="16" customWidth="1"/>
    <col min="15363" max="15363" width="8.42578125" style="16" customWidth="1"/>
    <col min="15364" max="15364" width="12" style="16" customWidth="1"/>
    <col min="15365" max="15365" width="11" style="16" customWidth="1"/>
    <col min="15366" max="15366" width="9.7109375" style="16" customWidth="1"/>
    <col min="15367" max="15367" width="17.85546875" style="16" customWidth="1"/>
    <col min="15368" max="15368" width="14.42578125" style="16" customWidth="1"/>
    <col min="15369" max="15613" width="9" style="16"/>
    <col min="15614" max="15614" width="4.42578125" style="16" customWidth="1"/>
    <col min="15615" max="15615" width="28.42578125" style="16" customWidth="1"/>
    <col min="15616" max="15616" width="39.5703125" style="16" customWidth="1"/>
    <col min="15617" max="15617" width="8.42578125" style="16" customWidth="1"/>
    <col min="15618" max="15618" width="10" style="16" customWidth="1"/>
    <col min="15619" max="15619" width="8.42578125" style="16" customWidth="1"/>
    <col min="15620" max="15620" width="12" style="16" customWidth="1"/>
    <col min="15621" max="15621" width="11" style="16" customWidth="1"/>
    <col min="15622" max="15622" width="9.7109375" style="16" customWidth="1"/>
    <col min="15623" max="15623" width="17.85546875" style="16" customWidth="1"/>
    <col min="15624" max="15624" width="14.42578125" style="16" customWidth="1"/>
    <col min="15625" max="15869" width="9" style="16"/>
    <col min="15870" max="15870" width="4.42578125" style="16" customWidth="1"/>
    <col min="15871" max="15871" width="28.42578125" style="16" customWidth="1"/>
    <col min="15872" max="15872" width="39.5703125" style="16" customWidth="1"/>
    <col min="15873" max="15873" width="8.42578125" style="16" customWidth="1"/>
    <col min="15874" max="15874" width="10" style="16" customWidth="1"/>
    <col min="15875" max="15875" width="8.42578125" style="16" customWidth="1"/>
    <col min="15876" max="15876" width="12" style="16" customWidth="1"/>
    <col min="15877" max="15877" width="11" style="16" customWidth="1"/>
    <col min="15878" max="15878" width="9.7109375" style="16" customWidth="1"/>
    <col min="15879" max="15879" width="17.85546875" style="16" customWidth="1"/>
    <col min="15880" max="15880" width="14.42578125" style="16" customWidth="1"/>
    <col min="15881" max="16125" width="9" style="16"/>
    <col min="16126" max="16126" width="4.42578125" style="16" customWidth="1"/>
    <col min="16127" max="16127" width="28.42578125" style="16" customWidth="1"/>
    <col min="16128" max="16128" width="39.5703125" style="16" customWidth="1"/>
    <col min="16129" max="16129" width="8.42578125" style="16" customWidth="1"/>
    <col min="16130" max="16130" width="10" style="16" customWidth="1"/>
    <col min="16131" max="16131" width="8.42578125" style="16" customWidth="1"/>
    <col min="16132" max="16132" width="12" style="16" customWidth="1"/>
    <col min="16133" max="16133" width="11" style="16" customWidth="1"/>
    <col min="16134" max="16134" width="9.7109375" style="16" customWidth="1"/>
    <col min="16135" max="16135" width="17.85546875" style="16" customWidth="1"/>
    <col min="16136" max="16136" width="14.42578125" style="16" customWidth="1"/>
    <col min="16137" max="16384" width="9" style="16"/>
  </cols>
  <sheetData>
    <row r="1" spans="1:11">
      <c r="A1" s="42" t="s">
        <v>98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idden="1"/>
    <row r="3" spans="1:11" ht="45.75" customHeight="1">
      <c r="A3" s="44" t="s">
        <v>99</v>
      </c>
      <c r="B3" s="44" t="s">
        <v>100</v>
      </c>
      <c r="C3" s="44" t="s">
        <v>100</v>
      </c>
      <c r="D3" s="44" t="s">
        <v>101</v>
      </c>
      <c r="E3" s="29" t="s">
        <v>102</v>
      </c>
      <c r="F3" s="88" t="s">
        <v>103</v>
      </c>
      <c r="G3" s="45" t="s">
        <v>150</v>
      </c>
      <c r="H3" s="44" t="s">
        <v>91</v>
      </c>
    </row>
    <row r="4" spans="1:11" ht="48">
      <c r="A4" s="22">
        <v>1</v>
      </c>
      <c r="B4" s="46"/>
      <c r="C4" s="31" t="s">
        <v>104</v>
      </c>
      <c r="D4" s="46"/>
      <c r="E4" s="47"/>
      <c r="F4" s="89"/>
      <c r="G4" s="48"/>
      <c r="H4" s="49"/>
    </row>
    <row r="5" spans="1:11">
      <c r="A5" s="50">
        <v>1</v>
      </c>
      <c r="B5" s="37" t="s">
        <v>104</v>
      </c>
      <c r="C5" s="31" t="s">
        <v>92</v>
      </c>
      <c r="D5" s="30" t="s">
        <v>74</v>
      </c>
      <c r="E5" s="51">
        <v>1400</v>
      </c>
      <c r="F5" s="90">
        <v>736</v>
      </c>
      <c r="G5" s="52"/>
      <c r="H5" s="53" t="s">
        <v>105</v>
      </c>
    </row>
    <row r="6" spans="1:11">
      <c r="A6" s="50"/>
      <c r="B6" s="54"/>
      <c r="C6" s="38" t="s">
        <v>93</v>
      </c>
      <c r="D6" s="55" t="s">
        <v>74</v>
      </c>
      <c r="E6" s="56">
        <v>2210</v>
      </c>
      <c r="F6" s="91">
        <v>0</v>
      </c>
      <c r="G6" s="57"/>
      <c r="H6" s="53"/>
    </row>
    <row r="7" spans="1:11" ht="46.5" customHeight="1">
      <c r="A7" s="50"/>
      <c r="B7" s="53"/>
      <c r="C7" s="39" t="s">
        <v>94</v>
      </c>
      <c r="D7" s="22" t="s">
        <v>74</v>
      </c>
      <c r="E7" s="58">
        <v>5723</v>
      </c>
      <c r="F7" s="92">
        <v>5338</v>
      </c>
      <c r="G7" s="60"/>
      <c r="H7" s="53"/>
    </row>
    <row r="8" spans="1:11">
      <c r="A8" s="50"/>
      <c r="B8" s="53"/>
      <c r="C8" s="38" t="s">
        <v>95</v>
      </c>
      <c r="D8" s="55" t="s">
        <v>0</v>
      </c>
      <c r="E8" s="61">
        <v>100</v>
      </c>
      <c r="F8" s="91">
        <v>0</v>
      </c>
      <c r="G8" s="57"/>
      <c r="H8" s="53"/>
    </row>
    <row r="9" spans="1:11" ht="49.5" customHeight="1">
      <c r="A9" s="50"/>
      <c r="B9" s="53"/>
      <c r="C9" s="40" t="s">
        <v>96</v>
      </c>
      <c r="D9" s="27" t="s">
        <v>0</v>
      </c>
      <c r="E9" s="62">
        <v>98</v>
      </c>
      <c r="F9" s="93">
        <v>0</v>
      </c>
      <c r="G9" s="63"/>
      <c r="H9" s="53"/>
    </row>
    <row r="10" spans="1:11" ht="69" customHeight="1">
      <c r="A10" s="64"/>
      <c r="B10" s="65"/>
      <c r="C10" s="41" t="s">
        <v>97</v>
      </c>
      <c r="D10" s="66" t="s">
        <v>106</v>
      </c>
      <c r="E10" s="66" t="s">
        <v>107</v>
      </c>
      <c r="F10" s="94">
        <v>20.973099999999999</v>
      </c>
      <c r="G10" s="67"/>
      <c r="H10" s="68"/>
    </row>
    <row r="11" spans="1:11">
      <c r="A11" s="50">
        <v>2</v>
      </c>
      <c r="B11" s="69"/>
      <c r="C11" s="70" t="s">
        <v>108</v>
      </c>
      <c r="D11" s="71"/>
      <c r="E11" s="71"/>
      <c r="F11" s="95"/>
      <c r="G11" s="72"/>
      <c r="H11" s="53"/>
    </row>
    <row r="12" spans="1:11">
      <c r="A12" s="73">
        <v>2</v>
      </c>
      <c r="B12" s="74" t="s">
        <v>108</v>
      </c>
      <c r="C12" s="75" t="s">
        <v>92</v>
      </c>
      <c r="D12" s="76" t="s">
        <v>74</v>
      </c>
      <c r="E12" s="56">
        <v>240</v>
      </c>
      <c r="F12" s="96">
        <v>225</v>
      </c>
      <c r="G12" s="77"/>
      <c r="H12" s="53" t="s">
        <v>105</v>
      </c>
    </row>
    <row r="13" spans="1:11">
      <c r="A13" s="50"/>
      <c r="B13" s="53"/>
      <c r="C13" s="38" t="s">
        <v>93</v>
      </c>
      <c r="D13" s="55" t="s">
        <v>74</v>
      </c>
      <c r="E13" s="56">
        <v>380</v>
      </c>
      <c r="F13" s="91">
        <v>0</v>
      </c>
      <c r="G13" s="57"/>
      <c r="H13" s="53"/>
    </row>
    <row r="14" spans="1:11" ht="45" customHeight="1">
      <c r="A14" s="50"/>
      <c r="B14" s="53"/>
      <c r="C14" s="39" t="s">
        <v>94</v>
      </c>
      <c r="D14" s="22" t="s">
        <v>74</v>
      </c>
      <c r="E14" s="59">
        <v>1317</v>
      </c>
      <c r="F14" s="92">
        <v>1212</v>
      </c>
      <c r="G14" s="60"/>
      <c r="H14" s="53"/>
    </row>
    <row r="15" spans="1:11">
      <c r="A15" s="50"/>
      <c r="B15" s="53"/>
      <c r="C15" s="38" t="s">
        <v>95</v>
      </c>
      <c r="D15" s="55" t="s">
        <v>0</v>
      </c>
      <c r="E15" s="61">
        <v>100</v>
      </c>
      <c r="F15" s="91">
        <v>0</v>
      </c>
      <c r="G15" s="57"/>
      <c r="H15" s="53"/>
    </row>
    <row r="16" spans="1:11" ht="48">
      <c r="A16" s="50"/>
      <c r="B16" s="53"/>
      <c r="C16" s="40" t="s">
        <v>96</v>
      </c>
      <c r="D16" s="27" t="s">
        <v>0</v>
      </c>
      <c r="E16" s="62">
        <v>98</v>
      </c>
      <c r="F16" s="93">
        <v>0</v>
      </c>
      <c r="G16" s="63"/>
      <c r="H16" s="53"/>
    </row>
    <row r="17" spans="1:8">
      <c r="A17" s="64"/>
      <c r="B17" s="68"/>
      <c r="C17" s="41" t="s">
        <v>97</v>
      </c>
      <c r="D17" s="66" t="s">
        <v>106</v>
      </c>
      <c r="E17" s="66" t="s">
        <v>109</v>
      </c>
      <c r="F17" s="94">
        <v>11.040800000000001</v>
      </c>
      <c r="G17" s="67"/>
      <c r="H17" s="68"/>
    </row>
    <row r="18" spans="1:8">
      <c r="A18" s="50">
        <v>3</v>
      </c>
      <c r="B18" s="53"/>
      <c r="C18" s="70" t="s">
        <v>110</v>
      </c>
      <c r="D18" s="71"/>
      <c r="E18" s="71"/>
      <c r="F18" s="95"/>
      <c r="G18" s="72"/>
      <c r="H18" s="53"/>
    </row>
    <row r="19" spans="1:8">
      <c r="A19" s="50">
        <v>3</v>
      </c>
      <c r="B19" s="74" t="s">
        <v>111</v>
      </c>
      <c r="C19" s="78" t="s">
        <v>92</v>
      </c>
      <c r="D19" s="79" t="s">
        <v>74</v>
      </c>
      <c r="E19" s="56">
        <v>1500</v>
      </c>
      <c r="F19" s="97">
        <v>1106</v>
      </c>
      <c r="G19" s="80"/>
      <c r="H19" s="53" t="s">
        <v>105</v>
      </c>
    </row>
    <row r="20" spans="1:8">
      <c r="A20" s="50"/>
      <c r="B20" s="53"/>
      <c r="C20" s="38" t="s">
        <v>93</v>
      </c>
      <c r="D20" s="55" t="s">
        <v>74</v>
      </c>
      <c r="E20" s="56">
        <v>2485</v>
      </c>
      <c r="F20" s="91">
        <v>0</v>
      </c>
      <c r="G20" s="57"/>
      <c r="H20" s="53"/>
    </row>
    <row r="21" spans="1:8" ht="42.75" customHeight="1">
      <c r="A21" s="50"/>
      <c r="B21" s="53"/>
      <c r="C21" s="39" t="s">
        <v>94</v>
      </c>
      <c r="D21" s="22" t="s">
        <v>74</v>
      </c>
      <c r="E21" s="58">
        <v>7750</v>
      </c>
      <c r="F21" s="92">
        <v>6787</v>
      </c>
      <c r="G21" s="60"/>
      <c r="H21" s="53"/>
    </row>
    <row r="22" spans="1:8">
      <c r="A22" s="50"/>
      <c r="B22" s="53"/>
      <c r="C22" s="38" t="s">
        <v>95</v>
      </c>
      <c r="D22" s="55" t="s">
        <v>0</v>
      </c>
      <c r="E22" s="61">
        <v>100</v>
      </c>
      <c r="F22" s="91">
        <v>0</v>
      </c>
      <c r="G22" s="57"/>
      <c r="H22" s="53"/>
    </row>
    <row r="23" spans="1:8" ht="48">
      <c r="A23" s="50"/>
      <c r="B23" s="53"/>
      <c r="C23" s="40" t="s">
        <v>96</v>
      </c>
      <c r="D23" s="27" t="s">
        <v>0</v>
      </c>
      <c r="E23" s="62">
        <v>95</v>
      </c>
      <c r="F23" s="93">
        <v>0</v>
      </c>
      <c r="G23" s="63"/>
      <c r="H23" s="53"/>
    </row>
    <row r="24" spans="1:8">
      <c r="A24" s="64"/>
      <c r="B24" s="68"/>
      <c r="C24" s="41" t="s">
        <v>97</v>
      </c>
      <c r="D24" s="66" t="s">
        <v>106</v>
      </c>
      <c r="E24" s="66" t="s">
        <v>112</v>
      </c>
      <c r="F24" s="98">
        <v>8.2362000000000002</v>
      </c>
      <c r="G24" s="81"/>
      <c r="H24" s="68"/>
    </row>
    <row r="25" spans="1:8" s="103" customFormat="1">
      <c r="A25" s="101">
        <v>4</v>
      </c>
      <c r="B25" s="102"/>
      <c r="C25" s="41" t="s">
        <v>113</v>
      </c>
      <c r="D25" s="66"/>
      <c r="E25" s="66"/>
      <c r="F25" s="98"/>
      <c r="G25" s="81"/>
      <c r="H25" s="102"/>
    </row>
    <row r="26" spans="1:8" s="103" customFormat="1">
      <c r="A26" s="104">
        <v>4</v>
      </c>
      <c r="B26" s="110" t="s">
        <v>113</v>
      </c>
      <c r="C26" s="106" t="s">
        <v>114</v>
      </c>
      <c r="D26" s="66" t="s">
        <v>74</v>
      </c>
      <c r="E26" s="117" t="s">
        <v>115</v>
      </c>
      <c r="F26" s="98">
        <v>16</v>
      </c>
      <c r="G26" s="81"/>
      <c r="H26" s="102"/>
    </row>
    <row r="27" spans="1:8" s="103" customFormat="1">
      <c r="A27" s="112"/>
      <c r="B27" s="113"/>
      <c r="C27" s="41" t="s">
        <v>116</v>
      </c>
      <c r="D27" s="66" t="s">
        <v>106</v>
      </c>
      <c r="E27" s="82" t="s">
        <v>117</v>
      </c>
      <c r="F27" s="98">
        <v>1.3152999999999999</v>
      </c>
      <c r="G27" s="81"/>
      <c r="H27" s="113"/>
    </row>
    <row r="28" spans="1:8" s="103" customFormat="1">
      <c r="A28" s="101">
        <v>5</v>
      </c>
      <c r="B28" s="102"/>
      <c r="C28" s="41" t="s">
        <v>118</v>
      </c>
      <c r="D28" s="66"/>
      <c r="E28" s="82"/>
      <c r="F28" s="98"/>
      <c r="G28" s="81"/>
      <c r="H28" s="102"/>
    </row>
    <row r="29" spans="1:8" s="103" customFormat="1">
      <c r="A29" s="101">
        <v>5</v>
      </c>
      <c r="B29" s="74" t="s">
        <v>118</v>
      </c>
      <c r="C29" s="115" t="s">
        <v>92</v>
      </c>
      <c r="D29" s="118" t="s">
        <v>74</v>
      </c>
      <c r="E29" s="119">
        <v>40</v>
      </c>
      <c r="F29" s="99">
        <v>40</v>
      </c>
      <c r="G29" s="124"/>
      <c r="H29" s="102"/>
    </row>
    <row r="30" spans="1:8" s="103" customFormat="1">
      <c r="A30" s="101"/>
      <c r="B30" s="102"/>
      <c r="C30" s="106" t="s">
        <v>119</v>
      </c>
      <c r="D30" s="107" t="s">
        <v>74</v>
      </c>
      <c r="E30" s="98">
        <v>120</v>
      </c>
      <c r="F30" s="98">
        <v>160</v>
      </c>
      <c r="G30" s="81"/>
      <c r="H30" s="102"/>
    </row>
    <row r="31" spans="1:8" s="103" customFormat="1">
      <c r="A31" s="101"/>
      <c r="B31" s="102"/>
      <c r="C31" s="115" t="s">
        <v>120</v>
      </c>
      <c r="D31" s="118" t="s">
        <v>0</v>
      </c>
      <c r="E31" s="120">
        <v>100</v>
      </c>
      <c r="F31" s="91">
        <v>100</v>
      </c>
      <c r="G31" s="57"/>
      <c r="H31" s="102"/>
    </row>
    <row r="32" spans="1:8" s="103" customFormat="1" ht="48">
      <c r="A32" s="101"/>
      <c r="B32" s="102"/>
      <c r="C32" s="121" t="s">
        <v>121</v>
      </c>
      <c r="D32" s="122" t="s">
        <v>0</v>
      </c>
      <c r="E32" s="123">
        <v>98</v>
      </c>
      <c r="F32" s="93">
        <v>0</v>
      </c>
      <c r="G32" s="63"/>
      <c r="H32" s="102"/>
    </row>
    <row r="33" spans="1:8">
      <c r="A33" s="64"/>
      <c r="B33" s="68"/>
      <c r="C33" s="41" t="s">
        <v>122</v>
      </c>
      <c r="D33" s="66" t="s">
        <v>106</v>
      </c>
      <c r="E33" s="83" t="s">
        <v>123</v>
      </c>
      <c r="F33" s="98">
        <v>14.379300000000001</v>
      </c>
      <c r="G33" s="81"/>
      <c r="H33" s="68"/>
    </row>
    <row r="34" spans="1:8" s="103" customFormat="1">
      <c r="A34" s="101">
        <v>6</v>
      </c>
      <c r="B34" s="102"/>
      <c r="C34" s="41" t="s">
        <v>124</v>
      </c>
      <c r="D34" s="66"/>
      <c r="E34" s="83"/>
      <c r="F34" s="98"/>
      <c r="G34" s="81"/>
      <c r="H34" s="102"/>
    </row>
    <row r="35" spans="1:8" s="103" customFormat="1" ht="43.5">
      <c r="A35" s="104">
        <v>6</v>
      </c>
      <c r="B35" s="105" t="s">
        <v>124</v>
      </c>
      <c r="C35" s="106" t="s">
        <v>125</v>
      </c>
      <c r="D35" s="107" t="s">
        <v>74</v>
      </c>
      <c r="E35" s="92">
        <v>33000</v>
      </c>
      <c r="F35" s="92">
        <v>22898</v>
      </c>
      <c r="G35" s="60"/>
      <c r="H35" s="102"/>
    </row>
    <row r="36" spans="1:8" s="103" customFormat="1" ht="47.25" customHeight="1">
      <c r="A36" s="101"/>
      <c r="B36" s="102"/>
      <c r="C36" s="108" t="s">
        <v>86</v>
      </c>
      <c r="D36" s="107" t="s">
        <v>0</v>
      </c>
      <c r="E36" s="98">
        <v>80</v>
      </c>
      <c r="F36" s="93">
        <v>0</v>
      </c>
      <c r="G36" s="63"/>
      <c r="H36" s="102"/>
    </row>
    <row r="37" spans="1:8" ht="72">
      <c r="A37" s="64"/>
      <c r="B37" s="68"/>
      <c r="C37" s="28" t="s">
        <v>126</v>
      </c>
      <c r="D37" s="22" t="s">
        <v>106</v>
      </c>
      <c r="E37" s="84">
        <v>8.3000000000000007</v>
      </c>
      <c r="F37" s="98">
        <v>4.4827000000000004</v>
      </c>
      <c r="G37" s="81"/>
      <c r="H37" s="68"/>
    </row>
    <row r="38" spans="1:8" s="103" customFormat="1">
      <c r="A38" s="101">
        <v>7</v>
      </c>
      <c r="B38" s="102"/>
      <c r="C38" s="108" t="s">
        <v>127</v>
      </c>
      <c r="D38" s="107"/>
      <c r="E38" s="109"/>
      <c r="F38" s="98"/>
      <c r="G38" s="81"/>
      <c r="H38" s="102"/>
    </row>
    <row r="39" spans="1:8" s="103" customFormat="1">
      <c r="A39" s="104">
        <v>7</v>
      </c>
      <c r="B39" s="110" t="s">
        <v>127</v>
      </c>
      <c r="C39" s="106" t="s">
        <v>128</v>
      </c>
      <c r="D39" s="107" t="s">
        <v>36</v>
      </c>
      <c r="E39" s="92">
        <v>75</v>
      </c>
      <c r="F39" s="98">
        <v>38</v>
      </c>
      <c r="G39" s="81"/>
      <c r="H39" s="102"/>
    </row>
    <row r="40" spans="1:8" s="103" customFormat="1">
      <c r="A40" s="101"/>
      <c r="B40" s="102"/>
      <c r="C40" s="106" t="s">
        <v>129</v>
      </c>
      <c r="D40" s="107" t="s">
        <v>74</v>
      </c>
      <c r="E40" s="92">
        <v>14500</v>
      </c>
      <c r="F40" s="92">
        <v>14500</v>
      </c>
      <c r="G40" s="60"/>
      <c r="H40" s="102"/>
    </row>
    <row r="41" spans="1:8" s="103" customFormat="1">
      <c r="A41" s="101"/>
      <c r="B41" s="102"/>
      <c r="C41" s="106" t="s">
        <v>130</v>
      </c>
      <c r="D41" s="107" t="s">
        <v>0</v>
      </c>
      <c r="E41" s="92">
        <v>95</v>
      </c>
      <c r="F41" s="98">
        <v>95</v>
      </c>
      <c r="G41" s="81"/>
      <c r="H41" s="102"/>
    </row>
    <row r="42" spans="1:8" s="103" customFormat="1">
      <c r="A42" s="101"/>
      <c r="B42" s="102"/>
      <c r="C42" s="111" t="s">
        <v>131</v>
      </c>
      <c r="D42" s="107" t="s">
        <v>0</v>
      </c>
      <c r="E42" s="92">
        <v>95</v>
      </c>
      <c r="F42" s="98">
        <v>95</v>
      </c>
      <c r="G42" s="81"/>
      <c r="H42" s="102"/>
    </row>
    <row r="43" spans="1:8" s="103" customFormat="1" ht="69.75" customHeight="1">
      <c r="A43" s="112"/>
      <c r="B43" s="113"/>
      <c r="C43" s="108" t="s">
        <v>132</v>
      </c>
      <c r="D43" s="107" t="s">
        <v>106</v>
      </c>
      <c r="E43" s="98">
        <v>8.6015999999999995</v>
      </c>
      <c r="F43" s="98">
        <v>8.2766000000000002</v>
      </c>
      <c r="G43" s="81"/>
      <c r="H43" s="113"/>
    </row>
    <row r="44" spans="1:8" s="103" customFormat="1">
      <c r="A44" s="101">
        <v>8</v>
      </c>
      <c r="B44" s="102"/>
      <c r="C44" s="108" t="s">
        <v>133</v>
      </c>
      <c r="D44" s="107"/>
      <c r="E44" s="98"/>
      <c r="F44" s="98"/>
      <c r="G44" s="81"/>
      <c r="H44" s="102"/>
    </row>
    <row r="45" spans="1:8" s="103" customFormat="1">
      <c r="A45" s="104">
        <v>8</v>
      </c>
      <c r="B45" s="110" t="s">
        <v>133</v>
      </c>
      <c r="C45" s="106" t="s">
        <v>85</v>
      </c>
      <c r="D45" s="107" t="s">
        <v>74</v>
      </c>
      <c r="E45" s="92">
        <v>100000</v>
      </c>
      <c r="F45" s="92">
        <v>210450</v>
      </c>
      <c r="G45" s="60"/>
      <c r="H45" s="102"/>
    </row>
    <row r="46" spans="1:8" s="103" customFormat="1">
      <c r="A46" s="104"/>
      <c r="B46" s="110"/>
      <c r="C46" s="106" t="s">
        <v>134</v>
      </c>
      <c r="D46" s="107" t="s">
        <v>36</v>
      </c>
      <c r="E46" s="98">
        <v>90</v>
      </c>
      <c r="F46" s="98">
        <v>49</v>
      </c>
      <c r="G46" s="81"/>
      <c r="H46" s="102"/>
    </row>
    <row r="47" spans="1:8" s="103" customFormat="1">
      <c r="A47" s="101"/>
      <c r="B47" s="102"/>
      <c r="C47" s="106" t="s">
        <v>130</v>
      </c>
      <c r="D47" s="107" t="s">
        <v>0</v>
      </c>
      <c r="E47" s="98">
        <v>95</v>
      </c>
      <c r="F47" s="100">
        <v>95.5</v>
      </c>
      <c r="G47" s="125"/>
      <c r="H47" s="114" t="s">
        <v>105</v>
      </c>
    </row>
    <row r="48" spans="1:8" s="103" customFormat="1">
      <c r="A48" s="101"/>
      <c r="B48" s="102"/>
      <c r="C48" s="111" t="s">
        <v>131</v>
      </c>
      <c r="D48" s="107" t="s">
        <v>0</v>
      </c>
      <c r="E48" s="98">
        <v>95</v>
      </c>
      <c r="F48" s="98">
        <v>95.65</v>
      </c>
      <c r="G48" s="81"/>
      <c r="H48" s="114" t="s">
        <v>105</v>
      </c>
    </row>
    <row r="49" spans="1:8" s="103" customFormat="1">
      <c r="A49" s="112"/>
      <c r="B49" s="113"/>
      <c r="C49" s="106" t="s">
        <v>135</v>
      </c>
      <c r="D49" s="107" t="s">
        <v>106</v>
      </c>
      <c r="E49" s="98">
        <v>31.7956</v>
      </c>
      <c r="F49" s="116">
        <v>31.595600000000001</v>
      </c>
      <c r="G49" s="126"/>
      <c r="H49" s="113"/>
    </row>
    <row r="50" spans="1:8" s="103" customFormat="1">
      <c r="A50" s="112">
        <v>9</v>
      </c>
      <c r="B50" s="113"/>
      <c r="C50" s="106" t="s">
        <v>136</v>
      </c>
      <c r="D50" s="107"/>
      <c r="E50" s="98"/>
      <c r="F50" s="98"/>
      <c r="G50" s="81"/>
      <c r="H50" s="113"/>
    </row>
    <row r="51" spans="1:8" s="103" customFormat="1">
      <c r="A51" s="107">
        <v>9</v>
      </c>
      <c r="B51" s="106" t="s">
        <v>136</v>
      </c>
      <c r="C51" s="106" t="s">
        <v>137</v>
      </c>
      <c r="D51" s="107" t="s">
        <v>74</v>
      </c>
      <c r="E51" s="92">
        <v>3530</v>
      </c>
      <c r="F51" s="92">
        <v>4467</v>
      </c>
      <c r="G51" s="60"/>
      <c r="H51" s="115"/>
    </row>
    <row r="52" spans="1:8" s="103" customFormat="1">
      <c r="A52" s="107">
        <v>10</v>
      </c>
      <c r="B52" s="106"/>
      <c r="C52" s="106" t="s">
        <v>138</v>
      </c>
      <c r="D52" s="107"/>
      <c r="E52" s="92"/>
      <c r="F52" s="92"/>
      <c r="G52" s="60"/>
      <c r="H52" s="115"/>
    </row>
    <row r="53" spans="1:8" s="103" customFormat="1" ht="48" customHeight="1">
      <c r="A53" s="107">
        <v>10</v>
      </c>
      <c r="B53" s="108" t="s">
        <v>138</v>
      </c>
      <c r="C53" s="106" t="s">
        <v>139</v>
      </c>
      <c r="D53" s="107" t="s">
        <v>36</v>
      </c>
      <c r="E53" s="107">
        <v>2</v>
      </c>
      <c r="F53" s="98">
        <v>2</v>
      </c>
      <c r="G53" s="81"/>
      <c r="H53" s="115"/>
    </row>
    <row r="54" spans="1:8" ht="48">
      <c r="A54" s="22">
        <v>11</v>
      </c>
      <c r="B54" s="28" t="s">
        <v>140</v>
      </c>
      <c r="C54" s="39" t="s">
        <v>141</v>
      </c>
      <c r="D54" s="22" t="s">
        <v>36</v>
      </c>
      <c r="E54" s="22">
        <v>21</v>
      </c>
      <c r="F54" s="98">
        <v>32</v>
      </c>
      <c r="G54" s="81"/>
      <c r="H54" s="38"/>
    </row>
    <row r="55" spans="1:8" ht="72">
      <c r="A55" s="22">
        <v>12</v>
      </c>
      <c r="B55" s="28" t="s">
        <v>142</v>
      </c>
      <c r="C55" s="39" t="s">
        <v>141</v>
      </c>
      <c r="D55" s="22" t="s">
        <v>36</v>
      </c>
      <c r="E55" s="22">
        <v>6</v>
      </c>
      <c r="F55" s="98">
        <v>6</v>
      </c>
      <c r="G55" s="81"/>
      <c r="H55" s="38"/>
    </row>
    <row r="56" spans="1:8" ht="120">
      <c r="A56" s="22">
        <v>13</v>
      </c>
      <c r="B56" s="28" t="s">
        <v>143</v>
      </c>
      <c r="C56" s="39" t="s">
        <v>141</v>
      </c>
      <c r="D56" s="22" t="s">
        <v>36</v>
      </c>
      <c r="E56" s="22">
        <v>13</v>
      </c>
      <c r="F56" s="98">
        <v>13</v>
      </c>
      <c r="G56" s="81"/>
      <c r="H56" s="38"/>
    </row>
    <row r="57" spans="1:8">
      <c r="A57" s="22">
        <v>14</v>
      </c>
      <c r="B57" s="39" t="s">
        <v>144</v>
      </c>
      <c r="C57" s="39" t="s">
        <v>137</v>
      </c>
      <c r="D57" s="22" t="s">
        <v>74</v>
      </c>
      <c r="E57" s="86">
        <v>1148</v>
      </c>
      <c r="F57" s="92">
        <v>1979</v>
      </c>
      <c r="G57" s="60"/>
      <c r="H57" s="38"/>
    </row>
    <row r="58" spans="1:8" ht="72">
      <c r="A58" s="22">
        <v>15</v>
      </c>
      <c r="B58" s="28" t="s">
        <v>145</v>
      </c>
      <c r="C58" s="39" t="s">
        <v>146</v>
      </c>
      <c r="D58" s="22" t="s">
        <v>74</v>
      </c>
      <c r="E58" s="85">
        <v>87</v>
      </c>
      <c r="F58" s="98">
        <v>83</v>
      </c>
      <c r="G58" s="81"/>
      <c r="H58" s="38"/>
    </row>
    <row r="59" spans="1:8" ht="72">
      <c r="A59" s="22">
        <v>16</v>
      </c>
      <c r="B59" s="28" t="s">
        <v>147</v>
      </c>
      <c r="C59" s="39" t="s">
        <v>137</v>
      </c>
      <c r="D59" s="22" t="s">
        <v>74</v>
      </c>
      <c r="E59" s="59">
        <v>1400</v>
      </c>
      <c r="F59" s="98">
        <v>856</v>
      </c>
      <c r="G59" s="81"/>
      <c r="H59" s="38"/>
    </row>
    <row r="60" spans="1:8" ht="72">
      <c r="A60" s="76">
        <v>17</v>
      </c>
      <c r="B60" s="31" t="s">
        <v>87</v>
      </c>
      <c r="C60" s="40" t="s">
        <v>148</v>
      </c>
      <c r="D60" s="22" t="s">
        <v>0</v>
      </c>
      <c r="E60" s="55"/>
      <c r="F60" s="98">
        <v>98.67</v>
      </c>
      <c r="G60" s="81"/>
      <c r="H60" s="38"/>
    </row>
    <row r="61" spans="1:8" ht="72">
      <c r="A61" s="50"/>
      <c r="B61" s="53"/>
      <c r="C61" s="40" t="s">
        <v>88</v>
      </c>
      <c r="D61" s="22" t="s">
        <v>0</v>
      </c>
      <c r="E61" s="55"/>
      <c r="F61" s="98">
        <v>96.67</v>
      </c>
      <c r="G61" s="81"/>
      <c r="H61" s="38"/>
    </row>
    <row r="62" spans="1:8" ht="48">
      <c r="A62" s="50"/>
      <c r="B62" s="53"/>
      <c r="C62" s="40" t="s">
        <v>149</v>
      </c>
      <c r="D62" s="22" t="s">
        <v>89</v>
      </c>
      <c r="E62" s="55"/>
      <c r="F62" s="98">
        <v>0</v>
      </c>
      <c r="G62" s="81"/>
      <c r="H62" s="38"/>
    </row>
    <row r="63" spans="1:8" ht="72">
      <c r="A63" s="64"/>
      <c r="B63" s="68"/>
      <c r="C63" s="28" t="s">
        <v>90</v>
      </c>
      <c r="D63" s="22" t="s">
        <v>0</v>
      </c>
      <c r="E63" s="55"/>
      <c r="F63" s="98">
        <v>100</v>
      </c>
      <c r="G63" s="81"/>
      <c r="H63" s="38"/>
    </row>
  </sheetData>
  <mergeCells count="2">
    <mergeCell ref="A1:H1"/>
    <mergeCell ref="B5:B6"/>
  </mergeCells>
  <pageMargins left="0.51181102362204722" right="0.11811023622047245" top="0.74803149606299213" bottom="0.74803149606299213" header="0.31496062992125984" footer="0.31496062992125984"/>
  <pageSetup paperSize="9" scale="85" orientation="landscape" r:id="rId1"/>
  <headerFooter>
    <oddHeader>&amp;Rเอกสารประกอบการประชุมหมายเลข 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ยุท1</vt:lpstr>
      <vt:lpstr>ยุท2</vt:lpstr>
      <vt:lpstr>ยุท3</vt:lpstr>
      <vt:lpstr>ยุท4</vt:lpstr>
      <vt:lpstr>ยุท5</vt:lpstr>
      <vt:lpstr>ยุท6</vt:lpstr>
      <vt:lpstr>ยุท7</vt:lpstr>
      <vt:lpstr>แผนปฏิบัติราชการ 2561</vt:lpstr>
      <vt:lpstr>'แผนปฏิบัติราชการ 2561'!Print_Titles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2018-04-05T08:23:08Z</cp:lastPrinted>
  <dcterms:created xsi:type="dcterms:W3CDTF">2017-10-27T02:37:28Z</dcterms:created>
  <dcterms:modified xsi:type="dcterms:W3CDTF">2018-09-19T02:24:39Z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3197a7c2-9250-405b-9cc2-9e6514e15e54</vt:lpwstr>
  </property>
</Properties>
</file>