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97" activeTab="2"/>
  </bookViews>
  <sheets>
    <sheet name="ทม.01-1-กองบริการและคณะ-วิทยาลั" sheetId="1" r:id="rId1"/>
    <sheet name="ทม.01-2-กองบริการและคณะวิทยาลัย" sheetId="2" r:id="rId2"/>
    <sheet name="ทม.01-3-กองบริการและคณะวิทยาลัย" sheetId="3" r:id="rId3"/>
    <sheet name="ทม.03-1-กจ." sheetId="4" r:id="rId4"/>
    <sheet name="ทม.03-2-กจ." sheetId="5" r:id="rId5"/>
    <sheet name="ทม.05-กองคลัง" sheetId="6" r:id="rId6"/>
  </sheets>
  <definedNames>
    <definedName name="_xlnm.Print_Area" localSheetId="0">'ทม.01-1-กองบริการและคณะ-วิทยาลั'!$A$1:$K$55</definedName>
    <definedName name="_xlnm.Print_Area" localSheetId="1">'ทม.01-2-กองบริการและคณะวิทยาลัย'!$A$1:$K$55</definedName>
    <definedName name="_xlnm.Print_Area" localSheetId="2">'ทม.01-3-กองบริการและคณะวิทยาลัย'!$A$1:$K$55</definedName>
    <definedName name="_xlnm.Print_Area" localSheetId="3">'ทม.03-1-กจ.'!$A$1:$T$72</definedName>
    <definedName name="_xlnm.Print_Area" localSheetId="4">'ทม.03-2-กจ.'!$A$1:$J$44</definedName>
    <definedName name="_xlnm.Print_Area" localSheetId="5">'ทม.05-กองคลัง'!$A$1:$G$50</definedName>
    <definedName name="_xlnm.Print_Titles" localSheetId="0">'ทม.01-1-กองบริการและคณะ-วิทยาลั'!$4:$9</definedName>
    <definedName name="_xlnm.Print_Titles" localSheetId="1">'ทม.01-2-กองบริการและคณะวิทยาลัย'!$4:$9</definedName>
    <definedName name="_xlnm.Print_Titles" localSheetId="2">'ทม.01-3-กองบริการและคณะวิทยาลัย'!$4:$9</definedName>
  </definedNames>
  <calcPr fullCalcOnLoad="1"/>
</workbook>
</file>

<file path=xl/sharedStrings.xml><?xml version="1.0" encoding="utf-8"?>
<sst xmlns="http://schemas.openxmlformats.org/spreadsheetml/2006/main" count="553" uniqueCount="168">
  <si>
    <t>รวมเงินนอกงบประมาณ</t>
  </si>
  <si>
    <t>หน่วย : บาท</t>
  </si>
  <si>
    <t>ปีงบประมาณ</t>
  </si>
  <si>
    <t>2. เงินช่วยเหลือ</t>
  </si>
  <si>
    <t>3. เงินรายได้</t>
  </si>
  <si>
    <t xml:space="preserve"> - รายได้โรงพยาบาล</t>
  </si>
  <si>
    <t xml:space="preserve"> - รายได้จากการวิจัย</t>
  </si>
  <si>
    <t xml:space="preserve"> - เงินสด</t>
  </si>
  <si>
    <t>รายการ</t>
  </si>
  <si>
    <t>5. รายได้อื่นๆ (ระบุ)</t>
  </si>
  <si>
    <t xml:space="preserve"> -</t>
  </si>
  <si>
    <t>รวม</t>
  </si>
  <si>
    <t>มหาวิทยาลัย/สถาบัน.......................................................................</t>
  </si>
  <si>
    <t>หน่วย : คน</t>
  </si>
  <si>
    <t>ปีการศึกษา</t>
  </si>
  <si>
    <t>-</t>
  </si>
  <si>
    <t>ปริญญาโท</t>
  </si>
  <si>
    <t>ปริญญาเอก</t>
  </si>
  <si>
    <t>ประเภทนักศึกษา / ระดับการศึกษา</t>
  </si>
  <si>
    <t>หลักสูตรปกติ</t>
  </si>
  <si>
    <t>หลักสูตรพิเศษ</t>
  </si>
  <si>
    <t>(Full Fee)</t>
  </si>
  <si>
    <t>กลุ่มสาขา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</si>
  <si>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</si>
  <si>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</si>
  <si>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</si>
  <si>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มหาวิทยาลัย/สถาบัน..........................................................................</t>
  </si>
  <si>
    <t>ประมาณการเงินนอกงบประมาณ</t>
  </si>
  <si>
    <t>ต่ำกว่าปริญญาตรี</t>
  </si>
  <si>
    <t>ปริญญาตรี</t>
  </si>
  <si>
    <t>ประกาศนียบัตรบัณฑิต</t>
  </si>
  <si>
    <t xml:space="preserve"> - ความช่วยเหลือจากต่างประเทศ</t>
  </si>
  <si>
    <t xml:space="preserve"> - รายได้จากการให้บริการทางวิชาการ</t>
  </si>
  <si>
    <t>ประกาศนียบัตรบัณฑิตชั้นสูง</t>
  </si>
  <si>
    <t xml:space="preserve"> - รายได้จากดอกผลและผลประโยชน์
   จากการลงทุนหรือการให้เช่าทรัพย์สิน</t>
  </si>
  <si>
    <t>3.  ปีการศึกษาที่ผ่านมาแล้ว เป็นข้อมูลที่เกิดขึ้นจริง</t>
  </si>
  <si>
    <t xml:space="preserve"> - เงินกู้ พ.ร.ก.</t>
  </si>
  <si>
    <t xml:space="preserve"> - เงินกู้ DPL</t>
  </si>
  <si>
    <t>4. เงินและทรัพย์สินช่วยราชการ (เงินบริจาค)</t>
  </si>
  <si>
    <t xml:space="preserve"> - ค่าหน่วยกิต ค่าบำรุง และค่าธรรมเนียม 
   (หลักสูตรปกติ)   </t>
  </si>
  <si>
    <t xml:space="preserve"> </t>
  </si>
  <si>
    <t>ผู้ให้ข้อมูล ............................................................................ หน่วยงาน ..............................................................................  เบอร์โทรศัพท์ .............................................................</t>
  </si>
  <si>
    <t>มหาวิทยาลัย / สถาบัน ………………………………….</t>
  </si>
  <si>
    <t>สายงาน/คุณวุฒิ</t>
  </si>
  <si>
    <t>ข้าราชการ</t>
  </si>
  <si>
    <t>พนักงาน</t>
  </si>
  <si>
    <t>ลูกจ้าง</t>
  </si>
  <si>
    <t>มหาวิทยาลัย</t>
  </si>
  <si>
    <t>ราชการ</t>
  </si>
  <si>
    <t>ประจำ</t>
  </si>
  <si>
    <t>ชั่วคราว</t>
  </si>
  <si>
    <t>สายวิชาการ (ที่มีคนครอง)</t>
  </si>
  <si>
    <t xml:space="preserve"> - ต่ำกว่าปริญญาตรี </t>
  </si>
  <si>
    <t xml:space="preserve"> - ปริญญาตรี </t>
  </si>
  <si>
    <t xml:space="preserve"> - ประกาศนียบัตรบัณฑิต</t>
  </si>
  <si>
    <t xml:space="preserve"> - ปริญญาโท</t>
  </si>
  <si>
    <t xml:space="preserve"> - ประกาศนียบัตรบัณฑิตชั้นสูง</t>
  </si>
  <si>
    <t xml:space="preserve"> - ปริญญาเอก</t>
  </si>
  <si>
    <t>สายสนับสนุน (ที่มีคนครอง)</t>
  </si>
  <si>
    <t xml:space="preserve"> - ปริญญาตรี</t>
  </si>
  <si>
    <t xml:space="preserve">  </t>
  </si>
  <si>
    <t>หาก ม/ส.ใดมีกลุ่มหรือสายปฏิบัติงาน เช่น คนงาน แม่บ้าน รปภ. คนสวน ฯ ให้จัดรวมเป็นสายสนับสนุนด้วย</t>
  </si>
  <si>
    <t>รวม (ผู้บริหาร)</t>
  </si>
  <si>
    <t>ตำแหน่งวิชาการ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</si>
  <si>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</si>
  <si>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</si>
  <si>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</si>
  <si>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</si>
  <si>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>ผู้ให้ข้อมูล ............................................................................ หน่วยงาน .......................................................................................  เบอร์โทรศัพท์ ....................................................</t>
  </si>
  <si>
    <t>1. ใช้ข้อมูลจากตำแหน่งที่ปรากฏตามบัญชีถือจ่าย(จำแนกตามอัตราที่มีเงินงบประมาณมีคนครอง)</t>
  </si>
  <si>
    <t xml:space="preserve">       โดยได้รับค่าตอบแทนในลักษณะค่าตอบแทนพนักงานราชการ ในงบบุคลากร</t>
  </si>
  <si>
    <t>2. ตาราง 03-1/2 แสดงจำนวนบุคลากร ประเภทผู้บริหาร มาจำแนกตามประเภท และคุณวุฒิ (ซึ่งนับรวมอยู่ในตาราง 03-1/1 แล้ว)</t>
  </si>
  <si>
    <t xml:space="preserve">                   มหาวิทยาลัย / สถาบัน .....................................................................................</t>
  </si>
  <si>
    <t xml:space="preserve">สายวิชาการ </t>
  </si>
  <si>
    <t xml:space="preserve"> - ต่ำกว่าปริญญาตรี</t>
  </si>
  <si>
    <t>สายสนับสนุน</t>
  </si>
  <si>
    <t xml:space="preserve">รวม </t>
  </si>
  <si>
    <t xml:space="preserve">            หาก ม/ส. ใดมีกลุ่มหรือสายปฏิบัติงาน เช่น คนงาน แม่บ้าน รปภ. คนสวน ฯ ให้จัดรวมเป็นสายสนับสนุนด้วย</t>
  </si>
  <si>
    <t>รวมนักศึกษาเข้าใหม่ ปีการศึกษา 2560</t>
  </si>
  <si>
    <t>รวมนักศึกษาทั้งหมด ปีการศึกษา 2560</t>
  </si>
  <si>
    <t>รวมผู้สำเร็จการศึกษา ปีการศึกษา 2559</t>
  </si>
  <si>
    <t>รวมนักศึกษาเข้าใหม่ ปีการศึกษา 2561</t>
  </si>
  <si>
    <t>รวมนักศึกษาทั้งหมด ปีการศึกษา 2561</t>
  </si>
  <si>
    <t>รวมผู้สำเร็จการศึกษา ปีการศึกษา 2560</t>
  </si>
  <si>
    <t>รวมนักศึกษาเข้าใหม่ ปีการศึกษา 2562</t>
  </si>
  <si>
    <t>รวมนักศึกษาทั้งหมด ปีการศึกษา 2562</t>
  </si>
  <si>
    <t>รวมผู้สำเร็จการศึกษา ปีการศึกษา 2561</t>
  </si>
  <si>
    <t>ปีงบประมาณ 2560</t>
  </si>
  <si>
    <r>
      <t>จำนวนบุคลากรที่ใช้จ่ายจาก</t>
    </r>
    <r>
      <rPr>
        <b/>
        <sz val="16"/>
        <color indexed="10"/>
        <rFont val="Angsana New"/>
        <family val="1"/>
      </rPr>
      <t>เงินนอกงบประมาณ</t>
    </r>
    <r>
      <rPr>
        <b/>
        <sz val="16"/>
        <rFont val="Angsana New"/>
        <family val="1"/>
      </rPr>
      <t xml:space="preserve"> จำแนกตามสายงาน</t>
    </r>
  </si>
  <si>
    <t>ทม. 01-1</t>
  </si>
  <si>
    <t>ทม. 01-2</t>
  </si>
  <si>
    <t>ทม. 01-3</t>
  </si>
  <si>
    <r>
      <t>หมายเหตุ</t>
    </r>
    <r>
      <rPr>
        <sz val="16"/>
        <color indexed="10"/>
        <rFont val="Angsana New"/>
        <family val="1"/>
      </rPr>
      <t xml:space="preserve"> : คำอธิบายประกอบการกรอกข้อมูลในตาราง 03-1 ดังนี้ </t>
    </r>
    <r>
      <rPr>
        <sz val="16"/>
        <color indexed="62"/>
        <rFont val="Angsana New"/>
        <family val="1"/>
      </rPr>
      <t>(ใช้จ่ายจากเงินงบประมาณแผ่นดิน)</t>
    </r>
  </si>
  <si>
    <r>
      <t>1.1 บุคลากร</t>
    </r>
    <r>
      <rPr>
        <b/>
        <sz val="16"/>
        <color indexed="10"/>
        <rFont val="Angsana New"/>
        <family val="1"/>
      </rPr>
      <t xml:space="preserve">สายวิชาการ </t>
    </r>
    <r>
      <rPr>
        <sz val="16"/>
        <color indexed="10"/>
        <rFont val="Angsana New"/>
        <family val="1"/>
      </rPr>
      <t xml:space="preserve"> ได้แก่  ผู้ปฏิบัติหน้าที่สอนและวิจัย </t>
    </r>
  </si>
  <si>
    <r>
      <t>1.2 บุคลากร</t>
    </r>
    <r>
      <rPr>
        <b/>
        <sz val="16"/>
        <color indexed="10"/>
        <rFont val="Angsana New"/>
        <family val="1"/>
      </rPr>
      <t xml:space="preserve">สายสนับสนุน </t>
    </r>
    <r>
      <rPr>
        <sz val="16"/>
        <color indexed="10"/>
        <rFont val="Angsana New"/>
        <family val="1"/>
      </rPr>
      <t>ได้แก่ ผู้ปฏิบัติงานในสำนักงานคณะ  ซึ่งจำแนกเป็นประเภทวิชาชีพเฉพาะ/ประเภทเชี่ยวชาญเฉพาะประเภทผู้บริหาร  และประเภททั่วไป</t>
    </r>
  </si>
  <si>
    <r>
      <t xml:space="preserve">       หาก ม/ส.ใดมีกลุ่มหรือสาย</t>
    </r>
    <r>
      <rPr>
        <b/>
        <sz val="16"/>
        <color indexed="10"/>
        <rFont val="Angsana New"/>
        <family val="1"/>
      </rPr>
      <t>ปฏิบัติงาน</t>
    </r>
    <r>
      <rPr>
        <sz val="16"/>
        <color indexed="10"/>
        <rFont val="Angsana New"/>
        <family val="1"/>
      </rPr>
      <t xml:space="preserve"> เช่น คนงาน แม่บ้าน รปภ. คนสวน ฯ ให้จัดรวมเป็นสายสนับสนุนด้วย</t>
    </r>
  </si>
  <si>
    <r>
      <t xml:space="preserve">1.3  </t>
    </r>
    <r>
      <rPr>
        <b/>
        <sz val="16"/>
        <color indexed="10"/>
        <rFont val="Angsana New"/>
        <family val="1"/>
      </rPr>
      <t xml:space="preserve">ข้าราชการ </t>
    </r>
    <r>
      <rPr>
        <sz val="16"/>
        <color indexed="10"/>
        <rFont val="Angsana New"/>
        <family val="1"/>
      </rPr>
      <t>หมายถึง ผู้ที่ได้รับค่าตอบแทนในลักษณะเงินเดือน จากงบบุคลากร</t>
    </r>
  </si>
  <si>
    <r>
      <t xml:space="preserve">            </t>
    </r>
    <r>
      <rPr>
        <b/>
        <sz val="16"/>
        <rFont val="Angsana New"/>
        <family val="1"/>
      </rPr>
      <t>ประจำ</t>
    </r>
    <r>
      <rPr>
        <sz val="16"/>
        <rFont val="Angsana New"/>
        <family val="1"/>
      </rPr>
      <t xml:space="preserve"> หมายถึง การจ้างบุคลากรปฏิบัติงานที่มีระยะเวลาสัญญาจ้างเกิน 1 ปี เช่น พนักงานเงินรายได้</t>
    </r>
  </si>
  <si>
    <r>
      <t xml:space="preserve">            </t>
    </r>
    <r>
      <rPr>
        <b/>
        <sz val="16"/>
        <rFont val="Angsana New"/>
        <family val="1"/>
      </rPr>
      <t>ชั่วคราว</t>
    </r>
    <r>
      <rPr>
        <sz val="16"/>
        <rFont val="Angsana New"/>
        <family val="1"/>
      </rPr>
      <t xml:space="preserve"> หมายถึง การจ้างบุคลากรปฏิบัติงานที่มีระยะเวลาสัญญาจ้างไม่เกิน 1 ปี เช่น ลูกจ้างชั่วคราวเงินรายได้</t>
    </r>
  </si>
  <si>
    <r>
      <t>1. เงินกู้</t>
    </r>
    <r>
      <rPr>
        <b/>
        <vertAlign val="superscript"/>
        <sz val="16"/>
        <rFont val="Angsana New"/>
        <family val="1"/>
      </rPr>
      <t xml:space="preserve"> (2)</t>
    </r>
  </si>
  <si>
    <r>
      <t xml:space="preserve"> - ค่าหน่วยกิต ค่าบำรุง และค่าธรรมเนียม
   (หลักสูตรพิเศษ : Full Fee) </t>
    </r>
    <r>
      <rPr>
        <b/>
        <vertAlign val="superscript"/>
        <sz val="16"/>
        <rFont val="Angsana New"/>
        <family val="1"/>
      </rPr>
      <t>(3)</t>
    </r>
  </si>
  <si>
    <r>
      <t xml:space="preserve"> - รายได้โรงเรียนสาธิต</t>
    </r>
    <r>
      <rPr>
        <vertAlign val="superscript"/>
        <sz val="16"/>
        <rFont val="Angsana New"/>
        <family val="1"/>
      </rPr>
      <t xml:space="preserve"> </t>
    </r>
    <r>
      <rPr>
        <b/>
        <vertAlign val="superscript"/>
        <sz val="16"/>
        <rFont val="Angsana New"/>
        <family val="1"/>
      </rPr>
      <t>(4)</t>
    </r>
  </si>
  <si>
    <r>
      <t xml:space="preserve"> - มูลค่าทรัพย์สิน </t>
    </r>
    <r>
      <rPr>
        <b/>
        <vertAlign val="superscript"/>
        <sz val="16"/>
        <rFont val="Angsana New"/>
        <family val="1"/>
      </rPr>
      <t>(5)</t>
    </r>
  </si>
  <si>
    <t xml:space="preserve">     ปีการศึกษาปัจจุบัน เป็นข้อมูลที่เกิดขึ้นจริงถึงปัจจุบัน + ประมาณการสำหรับระยะเวลาที่เหลือ</t>
  </si>
  <si>
    <t>2.  หลักสูตรพิเศษ Full Fee หมายถึง หลักสูตร/สาขาวิชา ที่มหาวิทยาลัย/สถาบันคิดค่าเล่าเรียนในอัตราที่สูงกว่าหลักสูตรปกติ โดยผู้เรียนรับภาระค่าเล่าเรียนทั้งหมด</t>
  </si>
  <si>
    <t xml:space="preserve">     หรือเป็นส่วนใหญ่ และใช้เงินงบประมาณแผ่นดินอุดหนุนเป็นส่วนน้อย  ทั้งที่เป็นหลักสูตรภาษาไทยและภาษาต่างประเทศ </t>
  </si>
  <si>
    <t xml:space="preserve">1.  หลักสูตรปกติ หมายถึง หลักสูตร/สาขาวิชา ที่มหาวิทยาลัย/สถาบัน ใช้เงินงบประมาณแผ่นดินเพื่อจัดการเรียนการสอนเป็นส่วนใหญ่ โดยคิดค่าเล่าเรียนในอัตราที่ต่ำ  </t>
  </si>
  <si>
    <t xml:space="preserve">     ทั้งที่เป็นหลักสูตรภาษาไทยและภาษาต่างประเทศ  (ไม่นับรวมหลักสูตรพิเศษ Full Fee) </t>
  </si>
  <si>
    <t xml:space="preserve">     ปีการศึกษาต่อๆ ไป เป็นข้อมูลประมาณการต่อเนื่องจากปีการศึกษาปัจจุบัน</t>
  </si>
  <si>
    <r>
      <t>หมายเหตุ</t>
    </r>
    <r>
      <rPr>
        <sz val="16"/>
        <rFont val="Angsana New"/>
        <family val="1"/>
      </rPr>
      <t xml:space="preserve"> :    </t>
    </r>
  </si>
  <si>
    <r>
      <t>หมายเหตุ</t>
    </r>
    <r>
      <rPr>
        <sz val="16"/>
        <rFont val="Angsana New"/>
        <family val="1"/>
      </rPr>
      <t xml:space="preserve"> :  </t>
    </r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</si>
  <si>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:</t>
    </r>
  </si>
  <si>
    <r>
      <t xml:space="preserve">1.4  </t>
    </r>
    <r>
      <rPr>
        <b/>
        <sz val="16"/>
        <color indexed="10"/>
        <rFont val="Angsana New"/>
        <family val="1"/>
      </rPr>
      <t>พนักงานมหาวิทยาลัย</t>
    </r>
    <r>
      <rPr>
        <sz val="16"/>
        <color indexed="10"/>
        <rFont val="Angsana New"/>
        <family val="1"/>
      </rPr>
      <t xml:space="preserve"> หมายถึง ผู้ที่ได้รับค่าตอบแทนในลักษณะค่าตอบแทนพนักงานมหาวิทยาลัย ในงบเงินอุดหนุน</t>
    </r>
  </si>
  <si>
    <r>
      <t xml:space="preserve">1.5  </t>
    </r>
    <r>
      <rPr>
        <b/>
        <sz val="16"/>
        <color indexed="10"/>
        <rFont val="Angsana New"/>
        <family val="1"/>
      </rPr>
      <t>พนักงานราชการ</t>
    </r>
    <r>
      <rPr>
        <sz val="16"/>
        <color indexed="10"/>
        <rFont val="Angsana New"/>
        <family val="1"/>
      </rPr>
      <t xml:space="preserve"> หมายถึง บุคคลซึ่งได้รับการจ้างตามสัญญาจ้างโดยได้รับค่าตอบแทนจากงบประมาณของส่วนราชการ เพื่อเป็นพนักงานของรัฐในการปฏิบัติงานให้กับส่วนราชการนั้น</t>
    </r>
  </si>
  <si>
    <r>
      <t xml:space="preserve">1.6 </t>
    </r>
    <r>
      <rPr>
        <b/>
        <sz val="16"/>
        <color indexed="10"/>
        <rFont val="Angsana New"/>
        <family val="1"/>
      </rPr>
      <t>ลูกจ้างประจำ</t>
    </r>
    <r>
      <rPr>
        <sz val="16"/>
        <color indexed="10"/>
        <rFont val="Angsana New"/>
        <family val="1"/>
      </rPr>
      <t xml:space="preserve"> หมายถึง ผู้ที่ได้รับค่าตอบแทนในลักษณะค่าจ้างประจำ ในงบบุคลากร</t>
    </r>
  </si>
  <si>
    <r>
      <t xml:space="preserve">1.7 </t>
    </r>
    <r>
      <rPr>
        <b/>
        <sz val="16"/>
        <color indexed="10"/>
        <rFont val="Angsana New"/>
        <family val="1"/>
      </rPr>
      <t xml:space="preserve">ลูกจ้างชั่วคราว </t>
    </r>
    <r>
      <rPr>
        <sz val="16"/>
        <color indexed="10"/>
        <rFont val="Angsana New"/>
        <family val="1"/>
      </rPr>
      <t>หมายถึง ผู้ที่ได้รับค่าตอบแทนในลักษณะค่าจ้างชั่วคราว ในงบบุคลากร</t>
    </r>
  </si>
  <si>
    <t xml:space="preserve">            การกำหนดบทบาทหน้าที่ตามสายงาน ดูคำอธิบายเพิ่มเติมในหมายเหตุตามแบบ ทม. 03 - 1</t>
  </si>
  <si>
    <t>ผู้ให้ข้อมูล ...................................................... หน่วยงาน ............................................  เบอร์โทรศัพท์ ...............................</t>
  </si>
  <si>
    <t xml:space="preserve"> - เงินกู้อื่น ๆ (โปรดระบุ) ..................................</t>
  </si>
  <si>
    <t xml:space="preserve">                    5. มูลค่าทรัพย์สิน กรณีที่ได้รับบริจาคเป็นทรัพย์สินให้ระบุมูลค่าของทรัพย์สิน</t>
  </si>
  <si>
    <r>
      <t>หมายเหตุ</t>
    </r>
    <r>
      <rPr>
        <sz val="16"/>
        <rFont val="Angsana New"/>
        <family val="1"/>
      </rPr>
      <t xml:space="preserve"> :  1. เงินนอกงบประมาณตามคำนิยามของสำนักงบประมาณ หมายถึง เงินกู้ เงินช่วยเหลือจากต่างประเทศ </t>
    </r>
  </si>
  <si>
    <t xml:space="preserve">                        (เงินที่รัฐบาลและองค์การ หรือสถาบันระหว่างประเทศมอบให้รัฐบาลหรือส่วนราชการ เพื่อดำเนินงาน</t>
  </si>
  <si>
    <t xml:space="preserve">                        ตามโครงการใดๆ) เงินรายได้ของส่วนราชการ (เงินที่ส่วนราชการได้รับโดยไม่ต้องนำส่งคลัง ตามมาตรา 24 </t>
  </si>
  <si>
    <t xml:space="preserve">                        ของพระราชบัญญัติวิธีการงบประมาณ)  เงินและทรัพย์สินช่วยราชการ  (เงินหรือทรัพย์สินที่บุคคล บริษัท </t>
  </si>
  <si>
    <t xml:space="preserve">                        ห้างร้าน หรือสถาบัน บริจาคช่วยเหลือแก่ส่วนราชการตามวัตถุประสงค์ต่างๆ)  </t>
  </si>
  <si>
    <t xml:space="preserve">                    2. สำหรับมหาวิทยาลัย/สถาบันที่ได้รับจัดสรรเงินกู้สำหรับโครงการภายใต้แผนปฏิบัติการไทยเข้มแข็ง 2555 </t>
  </si>
  <si>
    <t xml:space="preserve">                        (SP2) ขอให้กรอกข้อมูลในหัวข้อเงินกู้ โดยระบุด้วยว่าเป็นเงินกู้ภายใต้ พ.ร.ก. ให้อำนาจกระทรวงการคลัง</t>
  </si>
  <si>
    <t xml:space="preserve">                        กู้เงินเพื่อฟื้นฟูและเสริมสร้างความมั่นคงทางเศรษฐกิจ พ.ศ. 2552 (เงินกู้ พ.ร.ก.)  หรือเงินกู้ภายใต้ </t>
  </si>
  <si>
    <t xml:space="preserve">                        พ.ร.บ. การบริหารหนี้สาธารณะ พ.ศ. 2548 ฯ โครงการเงินกู้เพื่อฟื้นฟูเศรษฐกิจและพัฒนาโครงสร้างพื้นฐาน </t>
  </si>
  <si>
    <t xml:space="preserve">                        (เงินกู้ DPL) </t>
  </si>
  <si>
    <t xml:space="preserve">                    3. สำหรับมหาวิทยาลัย/สถาบันที่มีนักศึกษาหลักสูตรพิเศษ Full Fee (ตามแบบ ทม.01) ขอให้กรอกข้อมูล</t>
  </si>
  <si>
    <t xml:space="preserve">                        เงินรายได้ค่าหน่วยกิต ค่าบำรุง ค่าธรรมเนียม แยกเป็นหลักสูตรปกติและหลักสูตรพิเศษ หากไม่สามารถ</t>
  </si>
  <si>
    <t xml:space="preserve">                        แยกได้ ขอให้ใส่เหตุผลชี้แจงด้วย</t>
  </si>
  <si>
    <t xml:space="preserve">                    4. สำหรับมหาวิทยาลัย/สถาบันที่มีโรงเรียนสาธิต ขอให้กรอกข้อมูลรายได้โรงเรียนสาธิตด้วย หากไม่สามารถ</t>
  </si>
  <si>
    <t xml:space="preserve">                        กรอกได้ ขอให้ใส่เหตุผลชี้แจงด้วย</t>
  </si>
  <si>
    <t>รวมนักศึกษาเข้าใหม่ ปีการศึกษา 2563</t>
  </si>
  <si>
    <t>รวมนักศึกษาทั้งหมด ปีการศึกษา 2563</t>
  </si>
  <si>
    <t>รวมผู้สำเร็จการศึกษา ปีการศึกษา 2562</t>
  </si>
  <si>
    <t>ปีงบประมาณ 2561</t>
  </si>
  <si>
    <t>ปีงบประมาณ 2561*</t>
  </si>
  <si>
    <t>จำนวนนักศึกษาเข้าใหม่  จำแนกตามประเภทนักศึกษา  ระดับการศึกษา  และกลุ่มสาขาวิชา  ประจำปีการศึกษา 2560-2564</t>
  </si>
  <si>
    <t>รวมนักศึกษาเข้าใหม่ ปีการศึกษา 2564</t>
  </si>
  <si>
    <t>จำนวนนักศึกษาทั้งหมด จำแนกตามประเภทนักศึกษา  ระดับการศึกษา  และกลุ่มสาขาวิชา  ประจำปีการศึกษา 2560-2564</t>
  </si>
  <si>
    <t>รวมนักศึกษาทั้งหมด ปีการศึกษา 2564</t>
  </si>
  <si>
    <t>จำนวนผู้สำเร็จการศึกษา จำแนกตามประเภทนักศึกษา  ระดับการศึกษา  และกลุ่มสาขาวิชา  ประจำปีการศึกษา 2559-2563</t>
  </si>
  <si>
    <t>รวมผู้สำเร็จการศึกษา ปีการศึกษา 2563</t>
  </si>
  <si>
    <t xml:space="preserve">จำนวนบุคลากรที่ใช้จ่ายจากเงินงบประมาณแผ่นดินประจำปีงบประมาณ 2560 - 2562 จำแนกตามสายงาน </t>
  </si>
  <si>
    <t>ปีงบประมาณ 2562</t>
  </si>
  <si>
    <t>3. ตาราง 03-1/3 ให้นำจำนวนบุคลากร ประเภทสายวิชาการ ปีงบประมาณ 2560 ตามตาราง 03-1/1 มาจำแนกตามตำแหน่งทางวิชาการ</t>
  </si>
  <si>
    <t>4. ตัวเลขปีงบประมาณ 2561 เป็นประมาณการ</t>
  </si>
  <si>
    <t>ประจำปีงบประมาณ 2560 - 2562</t>
  </si>
  <si>
    <t>ปีงบประมาณ 2562*</t>
  </si>
  <si>
    <t xml:space="preserve">            ปี 2561* ให้ประมาณการจากเงินนอกงบประมาณที่คาดว่าจะได้รับ</t>
  </si>
  <si>
    <r>
      <t xml:space="preserve">รายละเอียดเงินนอกงบประมาณ </t>
    </r>
    <r>
      <rPr>
        <b/>
        <vertAlign val="superscript"/>
        <sz val="16"/>
        <rFont val="Angsana New"/>
        <family val="1"/>
      </rPr>
      <t xml:space="preserve">(1) </t>
    </r>
    <r>
      <rPr>
        <b/>
        <sz val="16"/>
        <rFont val="Angsana New"/>
        <family val="1"/>
      </rPr>
      <t>ประจำปีงบประมาณ 2560 - 2565</t>
    </r>
  </si>
  <si>
    <t>รับจริง
2560</t>
  </si>
  <si>
    <t>คาดว่าจะได้รับ
2561</t>
  </si>
  <si>
    <t>ทม. 05</t>
  </si>
  <si>
    <t>ทม.  03-1</t>
  </si>
  <si>
    <t>ทม. 03-2</t>
  </si>
  <si>
    <r>
      <rPr>
        <sz val="16"/>
        <color indexed="48"/>
        <rFont val="Angsana New"/>
        <family val="1"/>
      </rPr>
      <t>ทม.03-1 ใช้จ่ายจาก</t>
    </r>
    <r>
      <rPr>
        <b/>
        <sz val="16"/>
        <color indexed="48"/>
        <rFont val="Angsana New"/>
        <family val="1"/>
      </rPr>
      <t>เงินงบประมาณแผ่นดิน</t>
    </r>
    <r>
      <rPr>
        <sz val="16"/>
        <color indexed="62"/>
        <rFont val="Angsana New"/>
        <family val="1"/>
      </rPr>
      <t xml:space="preserve"> </t>
    </r>
    <r>
      <rPr>
        <sz val="16"/>
        <rFont val="Angsana New"/>
        <family val="1"/>
      </rPr>
      <t xml:space="preserve">ประกอบด้วย 3 ตารางดังนี้คือ 1) ตาราง 03-1/1 2) ตาราง 03-1/2  3) ตาราง 03-1/3 </t>
    </r>
    <r>
      <rPr>
        <sz val="16"/>
        <color indexed="62"/>
        <rFont val="Angsana New"/>
        <family val="1"/>
      </rPr>
      <t xml:space="preserve"> </t>
    </r>
  </si>
  <si>
    <r>
      <rPr>
        <sz val="16"/>
        <color indexed="10"/>
        <rFont val="Angsana New"/>
        <family val="1"/>
      </rPr>
      <t>ทม.03-2 ใช้จ่ายจาก</t>
    </r>
    <r>
      <rPr>
        <b/>
        <sz val="16"/>
        <color indexed="10"/>
        <rFont val="Angsana New"/>
        <family val="1"/>
      </rPr>
      <t>เงินนอกงบประมาณ</t>
    </r>
    <r>
      <rPr>
        <sz val="16"/>
        <rFont val="Angsana New"/>
        <family val="1"/>
      </rPr>
      <t xml:space="preserve"> ประกอบด้วย 2 ตารางดังนี้คือ 1) ตาราง 03-2/1 2) ตาราง 03-2/2 </t>
    </r>
  </si>
  <si>
    <t xml:space="preserve">(ตาราง 03-1/1) จำนวนบุคลากรรวมสายวิชาการ และสายสนับสนุน </t>
  </si>
  <si>
    <t xml:space="preserve">(ตาราง 03-1/2 ) จำนวนบุคลากรประเภทผู้บริหาร (ทั้งสายวิชาการและสายสนับสนุน) ที่ใช้จ่ายจากเงินงบประมาณ </t>
  </si>
  <si>
    <t>(ตาราง 03-1/3) จำนวนบุคลากร ประเภทสายวิชาการ ประจำปีงบประมาณ 2560 ที่ใช้จ่ายจากเงินงบประมาณฯ จำแนกตามตำแหน่งทางวิชาการ และประเภทบุคลากร</t>
  </si>
  <si>
    <t>(ตาราง ทม.03-2/1)</t>
  </si>
  <si>
    <r>
      <t xml:space="preserve">(ตาราง 03-2/2) จำนวนบุคลากร ประเภทสายวิชาการ ประจำปีงบประมาณ </t>
    </r>
    <r>
      <rPr>
        <b/>
        <sz val="16"/>
        <color indexed="10"/>
        <rFont val="Angsana New"/>
        <family val="1"/>
      </rPr>
      <t>2561</t>
    </r>
    <r>
      <rPr>
        <b/>
        <sz val="16"/>
        <rFont val="Angsana New"/>
        <family val="1"/>
      </rPr>
      <t xml:space="preserve"> จำแนกตามตำแหน่งวิชาการ  </t>
    </r>
  </si>
  <si>
    <t>(ให้นำจำนวนบุคลากรสายวิชาการในปี 2561 ในตาราง ทม.03 - 2/1 มาจำแนกตำแหน่งทางวิชาการในตาราง ทม.03 - 2/2)</t>
  </si>
  <si>
    <r>
      <t xml:space="preserve">ตาราง 03-1/3 ให้นำจำนวนบุคลากร ประเภทสายวิชาการ ปีงบประมาณ </t>
    </r>
    <r>
      <rPr>
        <b/>
        <sz val="16"/>
        <color indexed="10"/>
        <rFont val="Angsana New"/>
        <family val="1"/>
      </rPr>
      <t xml:space="preserve">2560* </t>
    </r>
    <r>
      <rPr>
        <sz val="16"/>
        <color indexed="10"/>
        <rFont val="Angsana New"/>
        <family val="1"/>
      </rPr>
      <t>ตามตาราง 03-1/1 มาจำแนกตามตำแหน่งทางวิชาการ (ยอดจำนวนจึงต้องเท่ากัน)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</si>
</sst>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_-* #,##0.000_-;\-* #,##0.000_-;_-* &quot;-&quot;?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#,##0.0"/>
    <numFmt numFmtId="198" formatCode="yyyy\-mm\-dd"/>
    <numFmt numFmtId="199" formatCode="hh:mm"/>
  </numFmts>
  <fonts count="68">
    <font>
      <sz val="16"/>
      <name val="Cordia New"/>
      <family val="0"/>
    </font>
    <font>
      <sz val="14"/>
      <name val="Cordia New"/>
      <family val="2"/>
    </font>
    <font>
      <sz val="8"/>
      <name val="Cordia New"/>
      <family val="2"/>
    </font>
    <font>
      <u val="single"/>
      <sz val="13.6"/>
      <color indexed="12"/>
      <name val="Cordia New"/>
      <family val="2"/>
    </font>
    <font>
      <u val="single"/>
      <sz val="13.6"/>
      <color indexed="3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color indexed="48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sz val="16"/>
      <color indexed="10"/>
      <name val="Angsana New"/>
      <family val="1"/>
    </font>
    <font>
      <i/>
      <sz val="16"/>
      <name val="Angsana New"/>
      <family val="1"/>
    </font>
    <font>
      <b/>
      <sz val="16"/>
      <color indexed="10"/>
      <name val="Angsana New"/>
      <family val="1"/>
    </font>
    <font>
      <b/>
      <vertAlign val="superscript"/>
      <sz val="16"/>
      <name val="Angsana New"/>
      <family val="1"/>
    </font>
    <font>
      <vertAlign val="superscript"/>
      <sz val="16"/>
      <name val="Angsana New"/>
      <family val="1"/>
    </font>
    <font>
      <u val="single"/>
      <sz val="16"/>
      <name val="Angsana New"/>
      <family val="1"/>
    </font>
    <font>
      <b/>
      <sz val="20"/>
      <name val="Angsana New"/>
      <family val="1"/>
    </font>
    <font>
      <sz val="16"/>
      <color indexed="12"/>
      <name val="Angsana New"/>
      <family val="1"/>
    </font>
    <font>
      <b/>
      <sz val="16"/>
      <color indexed="48"/>
      <name val="Angsana New"/>
      <family val="1"/>
    </font>
    <font>
      <sz val="16"/>
      <color indexed="62"/>
      <name val="Angsana New"/>
      <family val="1"/>
    </font>
    <font>
      <b/>
      <i/>
      <sz val="16"/>
      <color indexed="10"/>
      <name val="Angsana New"/>
      <family val="1"/>
    </font>
    <font>
      <sz val="16"/>
      <color indexed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6"/>
      <color indexed="10"/>
      <name val="Angsana New"/>
      <family val="1"/>
    </font>
    <font>
      <i/>
      <sz val="16"/>
      <color indexed="10"/>
      <name val="Angsana New"/>
      <family val="1"/>
    </font>
    <font>
      <b/>
      <sz val="20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theme="3" tint="0.39998000860214233"/>
      <name val="Angsana New"/>
      <family val="1"/>
    </font>
    <font>
      <b/>
      <u val="single"/>
      <sz val="16"/>
      <color rgb="FFFF0000"/>
      <name val="Angsana New"/>
      <family val="1"/>
    </font>
    <font>
      <i/>
      <sz val="16"/>
      <color rgb="FFFF0000"/>
      <name val="Angsana New"/>
      <family val="1"/>
    </font>
    <font>
      <b/>
      <i/>
      <sz val="16"/>
      <color rgb="FFFF0000"/>
      <name val="Angsana New"/>
      <family val="1"/>
    </font>
    <font>
      <b/>
      <sz val="20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59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10" fillId="0" borderId="0" xfId="59" applyFont="1" applyAlignment="1">
      <alignment horizontal="centerContinuous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Continuous" vertical="center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Continuous" vertical="center"/>
      <protection/>
    </xf>
    <xf numFmtId="0" fontId="10" fillId="0" borderId="15" xfId="59" applyFont="1" applyBorder="1" applyAlignment="1">
      <alignment horizontal="centerContinuous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33" borderId="12" xfId="59" applyFont="1" applyFill="1" applyBorder="1">
      <alignment/>
      <protection/>
    </xf>
    <xf numFmtId="181" fontId="10" fillId="33" borderId="13" xfId="42" applyNumberFormat="1" applyFont="1" applyFill="1" applyBorder="1" applyAlignment="1">
      <alignment/>
    </xf>
    <xf numFmtId="181" fontId="10" fillId="33" borderId="12" xfId="42" applyNumberFormat="1" applyFont="1" applyFill="1" applyBorder="1" applyAlignment="1">
      <alignment/>
    </xf>
    <xf numFmtId="0" fontId="10" fillId="0" borderId="13" xfId="59" applyFont="1" applyBorder="1">
      <alignment/>
      <protection/>
    </xf>
    <xf numFmtId="0" fontId="9" fillId="0" borderId="16" xfId="59" applyFont="1" applyBorder="1">
      <alignment/>
      <protection/>
    </xf>
    <xf numFmtId="0" fontId="9" fillId="0" borderId="17" xfId="59" applyFont="1" applyBorder="1">
      <alignment/>
      <protection/>
    </xf>
    <xf numFmtId="0" fontId="9" fillId="0" borderId="18" xfId="59" applyFont="1" applyBorder="1">
      <alignment/>
      <protection/>
    </xf>
    <xf numFmtId="0" fontId="9" fillId="0" borderId="16" xfId="59" applyFont="1" applyBorder="1" applyAlignment="1">
      <alignment vertical="top" wrapText="1"/>
      <protection/>
    </xf>
    <xf numFmtId="0" fontId="9" fillId="0" borderId="19" xfId="59" applyFont="1" applyBorder="1" applyAlignment="1">
      <alignment vertical="top" wrapText="1"/>
      <protection/>
    </xf>
    <xf numFmtId="0" fontId="9" fillId="0" borderId="10" xfId="59" applyFont="1" applyBorder="1">
      <alignment/>
      <protection/>
    </xf>
    <xf numFmtId="0" fontId="9" fillId="0" borderId="20" xfId="59" applyFont="1" applyBorder="1" applyAlignment="1">
      <alignment wrapText="1"/>
      <protection/>
    </xf>
    <xf numFmtId="0" fontId="10" fillId="0" borderId="13" xfId="59" applyFont="1" applyBorder="1" applyAlignment="1">
      <alignment wrapText="1"/>
      <protection/>
    </xf>
    <xf numFmtId="0" fontId="9" fillId="0" borderId="11" xfId="59" applyFont="1" applyBorder="1">
      <alignment/>
      <protection/>
    </xf>
    <xf numFmtId="0" fontId="10" fillId="0" borderId="21" xfId="59" applyNumberFormat="1" applyFont="1" applyBorder="1" applyAlignment="1">
      <alignment horizontal="center" vertical="center"/>
      <protection/>
    </xf>
    <xf numFmtId="0" fontId="10" fillId="0" borderId="15" xfId="59" applyNumberFormat="1" applyFont="1" applyBorder="1" applyAlignment="1">
      <alignment horizontal="center" vertical="center"/>
      <protection/>
    </xf>
    <xf numFmtId="0" fontId="10" fillId="0" borderId="22" xfId="59" applyNumberFormat="1" applyFont="1" applyBorder="1" applyAlignment="1">
      <alignment horizontal="center" vertical="center"/>
      <protection/>
    </xf>
    <xf numFmtId="0" fontId="10" fillId="0" borderId="23" xfId="59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Continuous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26" xfId="60" applyFont="1" applyBorder="1" applyAlignment="1">
      <alignment vertical="center"/>
      <protection/>
    </xf>
    <xf numFmtId="181" fontId="9" fillId="7" borderId="26" xfId="67" applyNumberFormat="1" applyFont="1" applyFill="1" applyBorder="1" applyAlignment="1">
      <alignment vertical="center"/>
    </xf>
    <xf numFmtId="181" fontId="9" fillId="0" borderId="11" xfId="67" applyNumberFormat="1" applyFont="1" applyBorder="1" applyAlignment="1">
      <alignment vertical="center"/>
    </xf>
    <xf numFmtId="0" fontId="10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61" fillId="0" borderId="0" xfId="60" applyFont="1" applyBorder="1" applyAlignment="1">
      <alignment vertical="center"/>
      <protection/>
    </xf>
    <xf numFmtId="0" fontId="61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18" fillId="0" borderId="0" xfId="59" applyFont="1" applyAlignment="1">
      <alignment horizontal="right" vertical="center"/>
      <protection/>
    </xf>
    <xf numFmtId="0" fontId="9" fillId="0" borderId="0" xfId="59" applyFont="1" applyBorder="1" applyAlignment="1">
      <alignment vertical="center"/>
      <protection/>
    </xf>
    <xf numFmtId="0" fontId="9" fillId="0" borderId="0" xfId="59" applyFont="1" applyAlignment="1">
      <alignment vertical="center"/>
      <protection/>
    </xf>
    <xf numFmtId="0" fontId="10" fillId="0" borderId="0" xfId="59" applyFont="1" applyBorder="1" applyAlignment="1">
      <alignment horizontal="centerContinuous" vertical="center"/>
      <protection/>
    </xf>
    <xf numFmtId="0" fontId="10" fillId="0" borderId="0" xfId="59" applyFont="1" applyBorder="1" applyAlignment="1">
      <alignment vertical="center"/>
      <protection/>
    </xf>
    <xf numFmtId="0" fontId="10" fillId="0" borderId="0" xfId="59" applyFont="1" applyAlignment="1">
      <alignment vertical="center"/>
      <protection/>
    </xf>
    <xf numFmtId="0" fontId="10" fillId="0" borderId="0" xfId="59" applyFont="1" applyBorder="1" applyAlignment="1">
      <alignment horizontal="right" vertical="center"/>
      <protection/>
    </xf>
    <xf numFmtId="0" fontId="9" fillId="0" borderId="0" xfId="59" applyFont="1" applyAlignment="1">
      <alignment horizontal="centerContinuous" vertical="center"/>
      <protection/>
    </xf>
    <xf numFmtId="0" fontId="10" fillId="0" borderId="21" xfId="59" applyFont="1" applyBorder="1" applyAlignment="1">
      <alignment horizontal="centerContinuous" vertical="center"/>
      <protection/>
    </xf>
    <xf numFmtId="0" fontId="10" fillId="0" borderId="27" xfId="59" applyFont="1" applyBorder="1" applyAlignment="1">
      <alignment horizontal="centerContinuous" vertical="center"/>
      <protection/>
    </xf>
    <xf numFmtId="0" fontId="10" fillId="0" borderId="22" xfId="59" applyFont="1" applyBorder="1" applyAlignment="1">
      <alignment horizontal="centerContinuous" vertical="center"/>
      <protection/>
    </xf>
    <xf numFmtId="0" fontId="10" fillId="0" borderId="28" xfId="59" applyFont="1" applyBorder="1" applyAlignment="1">
      <alignment horizontal="centerContinuous" vertical="center"/>
      <protection/>
    </xf>
    <xf numFmtId="0" fontId="10" fillId="0" borderId="23" xfId="59" applyFont="1" applyBorder="1" applyAlignment="1">
      <alignment horizontal="centerContinuous" vertical="center"/>
      <protection/>
    </xf>
    <xf numFmtId="181" fontId="10" fillId="33" borderId="13" xfId="59" applyNumberFormat="1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Alignment="1">
      <alignment vertical="center"/>
      <protection/>
    </xf>
    <xf numFmtId="0" fontId="9" fillId="0" borderId="29" xfId="59" applyFont="1" applyFill="1" applyBorder="1" applyAlignment="1">
      <alignment horizontal="right" vertical="center"/>
      <protection/>
    </xf>
    <xf numFmtId="0" fontId="9" fillId="0" borderId="30" xfId="59" applyFont="1" applyFill="1" applyBorder="1" applyAlignment="1">
      <alignment horizontal="left" vertical="center"/>
      <protection/>
    </xf>
    <xf numFmtId="181" fontId="9" fillId="0" borderId="16" xfId="59" applyNumberFormat="1" applyFont="1" applyFill="1" applyBorder="1" applyAlignment="1">
      <alignment vertical="center"/>
      <protection/>
    </xf>
    <xf numFmtId="0" fontId="9" fillId="0" borderId="26" xfId="59" applyFont="1" applyFill="1" applyBorder="1" applyAlignment="1">
      <alignment horizontal="right" vertical="center"/>
      <protection/>
    </xf>
    <xf numFmtId="0" fontId="9" fillId="0" borderId="31" xfId="59" applyFont="1" applyFill="1" applyBorder="1" applyAlignment="1">
      <alignment horizontal="left" vertical="center"/>
      <protection/>
    </xf>
    <xf numFmtId="181" fontId="9" fillId="0" borderId="19" xfId="59" applyNumberFormat="1" applyFont="1" applyFill="1" applyBorder="1" applyAlignment="1">
      <alignment vertical="center"/>
      <protection/>
    </xf>
    <xf numFmtId="0" fontId="9" fillId="0" borderId="31" xfId="59" applyFont="1" applyFill="1" applyBorder="1" applyAlignment="1">
      <alignment vertical="center"/>
      <protection/>
    </xf>
    <xf numFmtId="181" fontId="9" fillId="0" borderId="17" xfId="59" applyNumberFormat="1" applyFont="1" applyFill="1" applyBorder="1" applyAlignment="1">
      <alignment vertical="center"/>
      <protection/>
    </xf>
    <xf numFmtId="181" fontId="9" fillId="0" borderId="20" xfId="59" applyNumberFormat="1" applyFont="1" applyFill="1" applyBorder="1" applyAlignment="1">
      <alignment vertical="center"/>
      <protection/>
    </xf>
    <xf numFmtId="0" fontId="9" fillId="0" borderId="32" xfId="59" applyFont="1" applyFill="1" applyBorder="1" applyAlignment="1">
      <alignment horizontal="right" vertical="center"/>
      <protection/>
    </xf>
    <xf numFmtId="0" fontId="9" fillId="0" borderId="33" xfId="59" applyFont="1" applyFill="1" applyBorder="1" applyAlignment="1">
      <alignment vertical="center"/>
      <protection/>
    </xf>
    <xf numFmtId="181" fontId="9" fillId="0" borderId="18" xfId="59" applyNumberFormat="1" applyFont="1" applyFill="1" applyBorder="1" applyAlignment="1">
      <alignment vertical="center"/>
      <protection/>
    </xf>
    <xf numFmtId="181" fontId="10" fillId="33" borderId="11" xfId="59" applyNumberFormat="1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right" vertical="center"/>
      <protection/>
    </xf>
    <xf numFmtId="181" fontId="9" fillId="0" borderId="0" xfId="59" applyNumberFormat="1" applyFont="1" applyFill="1" applyBorder="1" applyAlignment="1">
      <alignment vertical="center"/>
      <protection/>
    </xf>
    <xf numFmtId="0" fontId="9" fillId="0" borderId="0" xfId="59" applyFont="1" applyFill="1" applyAlignment="1">
      <alignment horizontal="center" vertical="center"/>
      <protection/>
    </xf>
    <xf numFmtId="0" fontId="17" fillId="0" borderId="0" xfId="59" applyFont="1" applyFill="1" applyAlignment="1">
      <alignment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34" xfId="59" applyFont="1" applyFill="1" applyBorder="1" applyAlignment="1">
      <alignment horizontal="right" vertical="center"/>
      <protection/>
    </xf>
    <xf numFmtId="0" fontId="9" fillId="0" borderId="35" xfId="59" applyFont="1" applyFill="1" applyBorder="1" applyAlignment="1">
      <alignment vertical="center"/>
      <protection/>
    </xf>
    <xf numFmtId="181" fontId="9" fillId="0" borderId="16" xfId="42" applyNumberFormat="1" applyFont="1" applyFill="1" applyBorder="1" applyAlignment="1">
      <alignment vertical="center"/>
    </xf>
    <xf numFmtId="181" fontId="9" fillId="0" borderId="19" xfId="42" applyNumberFormat="1" applyFont="1" applyFill="1" applyBorder="1" applyAlignment="1">
      <alignment vertical="center"/>
    </xf>
    <xf numFmtId="181" fontId="9" fillId="0" borderId="17" xfId="42" applyNumberFormat="1" applyFont="1" applyFill="1" applyBorder="1" applyAlignment="1">
      <alignment vertical="center"/>
    </xf>
    <xf numFmtId="0" fontId="9" fillId="0" borderId="21" xfId="59" applyFont="1" applyFill="1" applyBorder="1" applyAlignment="1">
      <alignment horizontal="right" vertical="center"/>
      <protection/>
    </xf>
    <xf numFmtId="181" fontId="9" fillId="0" borderId="16" xfId="67" applyNumberFormat="1" applyFont="1" applyBorder="1" applyAlignment="1">
      <alignment vertical="center"/>
    </xf>
    <xf numFmtId="181" fontId="9" fillId="0" borderId="36" xfId="67" applyNumberFormat="1" applyFont="1" applyBorder="1" applyAlignment="1">
      <alignment vertical="center"/>
    </xf>
    <xf numFmtId="0" fontId="10" fillId="0" borderId="37" xfId="60" applyFont="1" applyBorder="1" applyAlignment="1">
      <alignment vertical="center"/>
      <protection/>
    </xf>
    <xf numFmtId="0" fontId="9" fillId="0" borderId="38" xfId="60" applyFont="1" applyBorder="1" applyAlignment="1">
      <alignment vertical="center"/>
      <protection/>
    </xf>
    <xf numFmtId="181" fontId="9" fillId="0" borderId="17" xfId="67" applyNumberFormat="1" applyFont="1" applyBorder="1" applyAlignment="1">
      <alignment vertical="center"/>
    </xf>
    <xf numFmtId="181" fontId="9" fillId="0" borderId="31" xfId="67" applyNumberFormat="1" applyFont="1" applyBorder="1" applyAlignment="1">
      <alignment vertical="center"/>
    </xf>
    <xf numFmtId="0" fontId="9" fillId="0" borderId="28" xfId="60" applyFont="1" applyBorder="1" applyAlignment="1">
      <alignment vertical="center"/>
      <protection/>
    </xf>
    <xf numFmtId="181" fontId="9" fillId="0" borderId="23" xfId="67" applyNumberFormat="1" applyFont="1" applyBorder="1" applyAlignment="1">
      <alignment vertical="center"/>
    </xf>
    <xf numFmtId="181" fontId="10" fillId="7" borderId="11" xfId="67" applyNumberFormat="1" applyFont="1" applyFill="1" applyBorder="1" applyAlignment="1">
      <alignment horizontal="right" vertical="center"/>
    </xf>
    <xf numFmtId="181" fontId="10" fillId="7" borderId="23" xfId="67" applyNumberFormat="1" applyFont="1" applyFill="1" applyBorder="1" applyAlignment="1">
      <alignment horizontal="right" vertical="center"/>
    </xf>
    <xf numFmtId="0" fontId="62" fillId="0" borderId="0" xfId="60" applyFont="1" applyFill="1" applyBorder="1" applyAlignment="1">
      <alignment horizontal="left" vertical="center"/>
      <protection/>
    </xf>
    <xf numFmtId="181" fontId="10" fillId="0" borderId="0" xfId="67" applyNumberFormat="1" applyFont="1" applyFill="1" applyBorder="1" applyAlignment="1">
      <alignment horizontal="right" vertical="center"/>
    </xf>
    <xf numFmtId="0" fontId="10" fillId="0" borderId="28" xfId="60" applyFont="1" applyFill="1" applyBorder="1" applyAlignment="1">
      <alignment vertical="center"/>
      <protection/>
    </xf>
    <xf numFmtId="0" fontId="9" fillId="0" borderId="39" xfId="60" applyFont="1" applyBorder="1" applyAlignment="1">
      <alignment vertical="center"/>
      <protection/>
    </xf>
    <xf numFmtId="0" fontId="10" fillId="0" borderId="36" xfId="60" applyFont="1" applyBorder="1" applyAlignment="1">
      <alignment vertical="center"/>
      <protection/>
    </xf>
    <xf numFmtId="181" fontId="9" fillId="7" borderId="17" xfId="67" applyNumberFormat="1" applyFont="1" applyFill="1" applyBorder="1" applyAlignment="1">
      <alignment vertical="center"/>
    </xf>
    <xf numFmtId="0" fontId="9" fillId="0" borderId="31" xfId="60" applyFont="1" applyBorder="1" applyAlignment="1">
      <alignment vertical="center"/>
      <protection/>
    </xf>
    <xf numFmtId="0" fontId="9" fillId="0" borderId="32" xfId="60" applyFont="1" applyBorder="1" applyAlignment="1">
      <alignment vertical="center"/>
      <protection/>
    </xf>
    <xf numFmtId="0" fontId="9" fillId="0" borderId="33" xfId="60" applyFont="1" applyBorder="1" applyAlignment="1">
      <alignment vertical="center"/>
      <protection/>
    </xf>
    <xf numFmtId="181" fontId="9" fillId="0" borderId="18" xfId="67" applyNumberFormat="1" applyFont="1" applyBorder="1" applyAlignment="1">
      <alignment vertical="center"/>
    </xf>
    <xf numFmtId="181" fontId="9" fillId="7" borderId="18" xfId="67" applyNumberFormat="1" applyFont="1" applyFill="1" applyBorder="1" applyAlignment="1">
      <alignment vertical="center"/>
    </xf>
    <xf numFmtId="181" fontId="10" fillId="7" borderId="40" xfId="67" applyNumberFormat="1" applyFont="1" applyFill="1" applyBorder="1" applyAlignment="1">
      <alignment horizontal="right" vertical="center"/>
    </xf>
    <xf numFmtId="181" fontId="10" fillId="0" borderId="0" xfId="67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60" applyFont="1" applyBorder="1" applyAlignment="1">
      <alignment horizontal="center" vertical="center" wrapText="1"/>
      <protection/>
    </xf>
    <xf numFmtId="181" fontId="9" fillId="0" borderId="16" xfId="67" applyNumberFormat="1" applyFont="1" applyFill="1" applyBorder="1" applyAlignment="1">
      <alignment vertical="center"/>
    </xf>
    <xf numFmtId="181" fontId="9" fillId="34" borderId="12" xfId="67" applyNumberFormat="1" applyFont="1" applyFill="1" applyBorder="1" applyAlignment="1">
      <alignment vertical="center"/>
    </xf>
    <xf numFmtId="181" fontId="9" fillId="0" borderId="0" xfId="67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0" fillId="0" borderId="37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 wrapText="1"/>
      <protection/>
    </xf>
    <xf numFmtId="181" fontId="9" fillId="0" borderId="17" xfId="67" applyNumberFormat="1" applyFont="1" applyFill="1" applyBorder="1" applyAlignment="1">
      <alignment vertical="center"/>
    </xf>
    <xf numFmtId="181" fontId="9" fillId="34" borderId="17" xfId="67" applyNumberFormat="1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0" fillId="0" borderId="38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 wrapText="1"/>
      <protection/>
    </xf>
    <xf numFmtId="3" fontId="10" fillId="0" borderId="0" xfId="60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3" fontId="10" fillId="0" borderId="38" xfId="60" applyNumberFormat="1" applyFont="1" applyBorder="1" applyAlignment="1">
      <alignment vertical="center"/>
      <protection/>
    </xf>
    <xf numFmtId="181" fontId="10" fillId="34" borderId="41" xfId="67" applyNumberFormat="1" applyFont="1" applyFill="1" applyBorder="1" applyAlignment="1">
      <alignment horizontal="center" vertical="center" wrapText="1"/>
    </xf>
    <xf numFmtId="181" fontId="9" fillId="0" borderId="0" xfId="67" applyNumberFormat="1" applyFont="1" applyBorder="1" applyAlignment="1">
      <alignment horizontal="center" vertical="center" wrapText="1"/>
    </xf>
    <xf numFmtId="0" fontId="63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10" fillId="34" borderId="42" xfId="60" applyNumberFormat="1" applyFont="1" applyFill="1" applyBorder="1" applyAlignment="1">
      <alignment horizontal="center" vertical="center"/>
      <protection/>
    </xf>
    <xf numFmtId="3" fontId="10" fillId="34" borderId="43" xfId="60" applyNumberFormat="1" applyFont="1" applyFill="1" applyBorder="1" applyAlignment="1">
      <alignment horizontal="center" vertical="center"/>
      <protection/>
    </xf>
    <xf numFmtId="3" fontId="61" fillId="0" borderId="0" xfId="60" applyNumberFormat="1" applyFont="1" applyBorder="1" applyAlignment="1">
      <alignment horizontal="left" vertical="center"/>
      <protection/>
    </xf>
    <xf numFmtId="0" fontId="64" fillId="0" borderId="0" xfId="60" applyFont="1" applyBorder="1" applyAlignment="1">
      <alignment vertical="center"/>
      <protection/>
    </xf>
    <xf numFmtId="0" fontId="65" fillId="0" borderId="0" xfId="60" applyFont="1" applyBorder="1" applyAlignment="1">
      <alignment vertical="center"/>
      <protection/>
    </xf>
    <xf numFmtId="0" fontId="61" fillId="0" borderId="0" xfId="60" applyFont="1" applyBorder="1" applyAlignment="1">
      <alignment horizontal="left" vertical="center"/>
      <protection/>
    </xf>
    <xf numFmtId="0" fontId="65" fillId="0" borderId="0" xfId="60" applyFont="1" applyBorder="1" applyAlignment="1">
      <alignment horizontal="left" vertical="center"/>
      <protection/>
    </xf>
    <xf numFmtId="0" fontId="61" fillId="0" borderId="0" xfId="0" applyFont="1" applyAlignment="1">
      <alignment vertical="center"/>
    </xf>
    <xf numFmtId="0" fontId="66" fillId="0" borderId="0" xfId="60" applyFont="1" applyBorder="1" applyAlignment="1">
      <alignment horizontal="left" vertical="center"/>
      <protection/>
    </xf>
    <xf numFmtId="3" fontId="66" fillId="0" borderId="0" xfId="60" applyNumberFormat="1" applyFont="1" applyBorder="1" applyAlignment="1">
      <alignment horizontal="center" vertical="center"/>
      <protection/>
    </xf>
    <xf numFmtId="3" fontId="62" fillId="0" borderId="0" xfId="60" applyNumberFormat="1" applyFont="1" applyBorder="1" applyAlignment="1">
      <alignment vertical="center"/>
      <protection/>
    </xf>
    <xf numFmtId="0" fontId="9" fillId="0" borderId="22" xfId="60" applyFont="1" applyBorder="1" applyAlignment="1">
      <alignment vertical="center"/>
      <protection/>
    </xf>
    <xf numFmtId="0" fontId="10" fillId="7" borderId="22" xfId="60" applyFont="1" applyFill="1" applyBorder="1" applyAlignment="1">
      <alignment vertical="center"/>
      <protection/>
    </xf>
    <xf numFmtId="181" fontId="10" fillId="7" borderId="11" xfId="67" applyNumberFormat="1" applyFont="1" applyFill="1" applyBorder="1" applyAlignment="1">
      <alignment vertical="center"/>
    </xf>
    <xf numFmtId="0" fontId="9" fillId="0" borderId="23" xfId="60" applyFont="1" applyBorder="1" applyAlignment="1">
      <alignment vertical="center"/>
      <protection/>
    </xf>
    <xf numFmtId="0" fontId="22" fillId="7" borderId="23" xfId="60" applyFont="1" applyFill="1" applyBorder="1" applyAlignment="1">
      <alignment vertical="center"/>
      <protection/>
    </xf>
    <xf numFmtId="181" fontId="10" fillId="7" borderId="23" xfId="67" applyNumberFormat="1" applyFont="1" applyFill="1" applyBorder="1" applyAlignment="1">
      <alignment vertical="center"/>
    </xf>
    <xf numFmtId="181" fontId="10" fillId="7" borderId="22" xfId="67" applyNumberFormat="1" applyFont="1" applyFill="1" applyBorder="1" applyAlignment="1">
      <alignment vertical="center"/>
    </xf>
    <xf numFmtId="181" fontId="9" fillId="7" borderId="39" xfId="67" applyNumberFormat="1" applyFont="1" applyFill="1" applyBorder="1" applyAlignment="1">
      <alignment vertical="center"/>
    </xf>
    <xf numFmtId="181" fontId="9" fillId="7" borderId="32" xfId="67" applyNumberFormat="1" applyFont="1" applyFill="1" applyBorder="1" applyAlignment="1">
      <alignment vertical="center"/>
    </xf>
    <xf numFmtId="181" fontId="10" fillId="7" borderId="13" xfId="67" applyNumberFormat="1" applyFont="1" applyFill="1" applyBorder="1" applyAlignment="1">
      <alignment vertical="center"/>
    </xf>
    <xf numFmtId="0" fontId="10" fillId="4" borderId="14" xfId="60" applyFont="1" applyFill="1" applyBorder="1" applyAlignment="1">
      <alignment vertical="center"/>
      <protection/>
    </xf>
    <xf numFmtId="181" fontId="10" fillId="4" borderId="11" xfId="60" applyNumberFormat="1" applyFont="1" applyFill="1" applyBorder="1" applyAlignment="1">
      <alignment horizontal="center" vertical="center"/>
      <protection/>
    </xf>
    <xf numFmtId="181" fontId="10" fillId="4" borderId="23" xfId="60" applyNumberFormat="1" applyFont="1" applyFill="1" applyBorder="1" applyAlignment="1">
      <alignment horizontal="center" vertical="center"/>
      <protection/>
    </xf>
    <xf numFmtId="181" fontId="10" fillId="4" borderId="22" xfId="60" applyNumberFormat="1" applyFont="1" applyFill="1" applyBorder="1" applyAlignment="1">
      <alignment horizontal="center" vertical="center"/>
      <protection/>
    </xf>
    <xf numFmtId="181" fontId="10" fillId="4" borderId="13" xfId="60" applyNumberFormat="1" applyFont="1" applyFill="1" applyBorder="1" applyAlignment="1">
      <alignment horizontal="center" vertical="center"/>
      <protection/>
    </xf>
    <xf numFmtId="0" fontId="9" fillId="0" borderId="29" xfId="60" applyFont="1" applyBorder="1" applyAlignment="1">
      <alignment vertical="center"/>
      <protection/>
    </xf>
    <xf numFmtId="181" fontId="9" fillId="0" borderId="19" xfId="67" applyNumberFormat="1" applyFont="1" applyBorder="1" applyAlignment="1">
      <alignment horizontal="center" vertical="center"/>
    </xf>
    <xf numFmtId="181" fontId="9" fillId="0" borderId="30" xfId="67" applyNumberFormat="1" applyFont="1" applyBorder="1" applyAlignment="1">
      <alignment horizontal="center" vertical="center"/>
    </xf>
    <xf numFmtId="181" fontId="9" fillId="0" borderId="37" xfId="67" applyNumberFormat="1" applyFont="1" applyBorder="1" applyAlignment="1">
      <alignment horizontal="center" vertical="center"/>
    </xf>
    <xf numFmtId="181" fontId="10" fillId="0" borderId="30" xfId="60" applyNumberFormat="1" applyFont="1" applyBorder="1" applyAlignment="1">
      <alignment vertical="center"/>
      <protection/>
    </xf>
    <xf numFmtId="181" fontId="9" fillId="0" borderId="17" xfId="67" applyNumberFormat="1" applyFont="1" applyBorder="1" applyAlignment="1">
      <alignment horizontal="center" vertical="center"/>
    </xf>
    <xf numFmtId="181" fontId="9" fillId="0" borderId="31" xfId="67" applyNumberFormat="1" applyFont="1" applyBorder="1" applyAlignment="1">
      <alignment horizontal="center" vertical="center"/>
    </xf>
    <xf numFmtId="0" fontId="10" fillId="0" borderId="38" xfId="60" applyFont="1" applyBorder="1" applyAlignment="1">
      <alignment vertical="center"/>
      <protection/>
    </xf>
    <xf numFmtId="181" fontId="9" fillId="0" borderId="18" xfId="67" applyNumberFormat="1" applyFont="1" applyBorder="1" applyAlignment="1">
      <alignment horizontal="center" vertical="center"/>
    </xf>
    <xf numFmtId="181" fontId="9" fillId="0" borderId="33" xfId="67" applyNumberFormat="1" applyFont="1" applyBorder="1" applyAlignment="1">
      <alignment horizontal="center" vertical="center"/>
    </xf>
    <xf numFmtId="181" fontId="9" fillId="0" borderId="32" xfId="67" applyNumberFormat="1" applyFont="1" applyBorder="1" applyAlignment="1">
      <alignment horizontal="center" vertical="center"/>
    </xf>
    <xf numFmtId="181" fontId="10" fillId="0" borderId="18" xfId="60" applyNumberFormat="1" applyFont="1" applyBorder="1" applyAlignment="1">
      <alignment vertical="center"/>
      <protection/>
    </xf>
    <xf numFmtId="0" fontId="9" fillId="0" borderId="44" xfId="60" applyFont="1" applyBorder="1" applyAlignment="1">
      <alignment vertical="center"/>
      <protection/>
    </xf>
    <xf numFmtId="0" fontId="10" fillId="2" borderId="22" xfId="60" applyFont="1" applyFill="1" applyBorder="1" applyAlignment="1">
      <alignment vertical="center"/>
      <protection/>
    </xf>
    <xf numFmtId="181" fontId="10" fillId="2" borderId="11" xfId="60" applyNumberFormat="1" applyFont="1" applyFill="1" applyBorder="1" applyAlignment="1">
      <alignment horizontal="center" vertical="center"/>
      <protection/>
    </xf>
    <xf numFmtId="181" fontId="10" fillId="2" borderId="23" xfId="60" applyNumberFormat="1" applyFont="1" applyFill="1" applyBorder="1" applyAlignment="1">
      <alignment horizontal="center" vertical="center"/>
      <protection/>
    </xf>
    <xf numFmtId="181" fontId="10" fillId="2" borderId="22" xfId="60" applyNumberFormat="1" applyFont="1" applyFill="1" applyBorder="1" applyAlignment="1">
      <alignment horizontal="center" vertical="center"/>
      <protection/>
    </xf>
    <xf numFmtId="181" fontId="9" fillId="0" borderId="44" xfId="67" applyNumberFormat="1" applyFont="1" applyBorder="1" applyAlignment="1">
      <alignment horizontal="center" vertical="center"/>
    </xf>
    <xf numFmtId="181" fontId="10" fillId="0" borderId="33" xfId="60" applyNumberFormat="1" applyFont="1" applyBorder="1" applyAlignment="1">
      <alignment vertical="center"/>
      <protection/>
    </xf>
    <xf numFmtId="0" fontId="10" fillId="7" borderId="22" xfId="60" applyFont="1" applyFill="1" applyBorder="1" applyAlignment="1">
      <alignment horizontal="center" vertical="center"/>
      <protection/>
    </xf>
    <xf numFmtId="181" fontId="10" fillId="7" borderId="22" xfId="60" applyNumberFormat="1" applyFont="1" applyFill="1" applyBorder="1" applyAlignment="1">
      <alignment horizontal="center" vertical="center"/>
      <protection/>
    </xf>
    <xf numFmtId="181" fontId="10" fillId="7" borderId="11" xfId="60" applyNumberFormat="1" applyFont="1" applyFill="1" applyBorder="1" applyAlignment="1">
      <alignment horizontal="center" vertical="center"/>
      <protection/>
    </xf>
    <xf numFmtId="181" fontId="10" fillId="7" borderId="28" xfId="60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181" fontId="9" fillId="0" borderId="0" xfId="67" applyNumberFormat="1" applyFont="1" applyFill="1" applyBorder="1" applyAlignment="1">
      <alignment vertical="center"/>
    </xf>
    <xf numFmtId="181" fontId="13" fillId="0" borderId="17" xfId="67" applyNumberFormat="1" applyFont="1" applyBorder="1" applyAlignment="1">
      <alignment vertical="center"/>
    </xf>
    <xf numFmtId="181" fontId="13" fillId="0" borderId="0" xfId="67" applyNumberFormat="1" applyFont="1" applyBorder="1" applyAlignment="1">
      <alignment vertical="center"/>
    </xf>
    <xf numFmtId="181" fontId="13" fillId="0" borderId="0" xfId="67" applyNumberFormat="1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181" fontId="10" fillId="7" borderId="13" xfId="67" applyNumberFormat="1" applyFont="1" applyFill="1" applyBorder="1" applyAlignment="1">
      <alignment horizontal="center" vertical="center" wrapText="1"/>
    </xf>
    <xf numFmtId="181" fontId="10" fillId="7" borderId="25" xfId="67" applyNumberFormat="1" applyFont="1" applyFill="1" applyBorder="1" applyAlignment="1">
      <alignment horizontal="center" vertical="center" wrapText="1"/>
    </xf>
    <xf numFmtId="181" fontId="10" fillId="0" borderId="0" xfId="67" applyNumberFormat="1" applyFont="1" applyFill="1" applyBorder="1" applyAlignment="1">
      <alignment horizontal="center" vertical="center" wrapText="1"/>
    </xf>
    <xf numFmtId="0" fontId="12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3" fontId="10" fillId="7" borderId="13" xfId="60" applyNumberFormat="1" applyFont="1" applyFill="1" applyBorder="1" applyAlignment="1">
      <alignment horizontal="center" vertical="center"/>
      <protection/>
    </xf>
    <xf numFmtId="0" fontId="9" fillId="0" borderId="16" xfId="60" applyFont="1" applyBorder="1" applyAlignment="1">
      <alignment vertical="center"/>
      <protection/>
    </xf>
    <xf numFmtId="0" fontId="9" fillId="0" borderId="45" xfId="0" applyFont="1" applyBorder="1" applyAlignment="1">
      <alignment vertical="center"/>
    </xf>
    <xf numFmtId="3" fontId="10" fillId="0" borderId="0" xfId="60" applyNumberFormat="1" applyFont="1" applyFill="1" applyBorder="1" applyAlignment="1">
      <alignment horizontal="center" vertical="center"/>
      <protection/>
    </xf>
    <xf numFmtId="181" fontId="10" fillId="0" borderId="0" xfId="67" applyNumberFormat="1" applyFont="1" applyFill="1" applyBorder="1" applyAlignment="1">
      <alignment vertical="center"/>
    </xf>
    <xf numFmtId="181" fontId="9" fillId="0" borderId="0" xfId="67" applyNumberFormat="1" applyFont="1" applyFill="1" applyBorder="1" applyAlignment="1">
      <alignment horizontal="center" vertical="center" wrapText="1"/>
    </xf>
    <xf numFmtId="3" fontId="10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59" applyFont="1" applyAlignment="1">
      <alignment horizontal="center" vertical="center"/>
      <protection/>
    </xf>
    <xf numFmtId="0" fontId="18" fillId="0" borderId="0" xfId="59" applyFont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right" vertical="center"/>
      <protection/>
    </xf>
    <xf numFmtId="0" fontId="9" fillId="0" borderId="0" xfId="0" applyFont="1" applyBorder="1" applyAlignment="1">
      <alignment horizontal="right" vertical="center"/>
    </xf>
    <xf numFmtId="181" fontId="10" fillId="0" borderId="13" xfId="42" applyNumberFormat="1" applyFont="1" applyBorder="1" applyAlignment="1">
      <alignment/>
    </xf>
    <xf numFmtId="181" fontId="9" fillId="0" borderId="16" xfId="42" applyNumberFormat="1" applyFont="1" applyBorder="1" applyAlignment="1">
      <alignment/>
    </xf>
    <xf numFmtId="181" fontId="9" fillId="0" borderId="17" xfId="42" applyNumberFormat="1" applyFont="1" applyBorder="1" applyAlignment="1">
      <alignment/>
    </xf>
    <xf numFmtId="181" fontId="9" fillId="0" borderId="18" xfId="42" applyNumberFormat="1" applyFont="1" applyBorder="1" applyAlignment="1">
      <alignment/>
    </xf>
    <xf numFmtId="181" fontId="9" fillId="0" borderId="16" xfId="42" applyNumberFormat="1" applyFont="1" applyBorder="1" applyAlignment="1">
      <alignment vertical="top"/>
    </xf>
    <xf numFmtId="181" fontId="9" fillId="0" borderId="19" xfId="42" applyNumberFormat="1" applyFont="1" applyBorder="1" applyAlignment="1">
      <alignment vertical="top"/>
    </xf>
    <xf numFmtId="181" fontId="9" fillId="0" borderId="10" xfId="42" applyNumberFormat="1" applyFont="1" applyBorder="1" applyAlignment="1">
      <alignment/>
    </xf>
    <xf numFmtId="181" fontId="9" fillId="0" borderId="20" xfId="42" applyNumberFormat="1" applyFont="1" applyBorder="1" applyAlignment="1">
      <alignment/>
    </xf>
    <xf numFmtId="181" fontId="10" fillId="0" borderId="13" xfId="42" applyNumberFormat="1" applyFont="1" applyBorder="1" applyAlignment="1">
      <alignment vertical="top"/>
    </xf>
    <xf numFmtId="181" fontId="9" fillId="0" borderId="11" xfId="42" applyNumberFormat="1" applyFont="1" applyBorder="1" applyAlignment="1">
      <alignment/>
    </xf>
    <xf numFmtId="181" fontId="9" fillId="0" borderId="0" xfId="59" applyNumberFormat="1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9" fillId="0" borderId="0" xfId="59" applyFont="1" applyFill="1">
      <alignment/>
      <protection/>
    </xf>
    <xf numFmtId="0" fontId="17" fillId="0" borderId="0" xfId="59" applyFont="1">
      <alignment/>
      <protection/>
    </xf>
    <xf numFmtId="0" fontId="9" fillId="0" borderId="0" xfId="59" applyFont="1" applyAlignment="1">
      <alignment horizontal="right"/>
      <protection/>
    </xf>
    <xf numFmtId="0" fontId="18" fillId="0" borderId="0" xfId="59" applyFont="1" applyAlignment="1">
      <alignment horizontal="right"/>
      <protection/>
    </xf>
    <xf numFmtId="0" fontId="9" fillId="0" borderId="0" xfId="59" applyFont="1" applyBorder="1">
      <alignment/>
      <protection/>
    </xf>
    <xf numFmtId="181" fontId="9" fillId="0" borderId="0" xfId="42" applyNumberFormat="1" applyFont="1" applyBorder="1" applyAlignment="1">
      <alignment/>
    </xf>
    <xf numFmtId="0" fontId="10" fillId="0" borderId="12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9" fillId="0" borderId="0" xfId="59" applyFont="1" applyAlignment="1">
      <alignment horizontal="left"/>
      <protection/>
    </xf>
    <xf numFmtId="0" fontId="67" fillId="0" borderId="0" xfId="60" applyFont="1" applyBorder="1" applyAlignment="1">
      <alignment horizontal="right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33" borderId="14" xfId="59" applyFont="1" applyFill="1" applyBorder="1" applyAlignment="1">
      <alignment horizontal="left" vertical="center"/>
      <protection/>
    </xf>
    <xf numFmtId="0" fontId="10" fillId="33" borderId="25" xfId="59" applyFont="1" applyFill="1" applyBorder="1" applyAlignment="1">
      <alignment horizontal="left" vertical="center"/>
      <protection/>
    </xf>
    <xf numFmtId="0" fontId="10" fillId="0" borderId="34" xfId="59" applyNumberFormat="1" applyFont="1" applyBorder="1" applyAlignment="1">
      <alignment horizontal="center" vertical="center"/>
      <protection/>
    </xf>
    <xf numFmtId="0" fontId="10" fillId="0" borderId="46" xfId="59" applyNumberFormat="1" applyFont="1" applyBorder="1" applyAlignment="1">
      <alignment horizontal="center" vertical="center"/>
      <protection/>
    </xf>
    <xf numFmtId="0" fontId="10" fillId="33" borderId="22" xfId="59" applyFont="1" applyFill="1" applyBorder="1" applyAlignment="1">
      <alignment horizontal="left" vertical="center"/>
      <protection/>
    </xf>
    <xf numFmtId="0" fontId="10" fillId="33" borderId="23" xfId="59" applyFont="1" applyFill="1" applyBorder="1" applyAlignment="1">
      <alignment horizontal="left" vertical="center"/>
      <protection/>
    </xf>
    <xf numFmtId="3" fontId="9" fillId="0" borderId="26" xfId="60" applyNumberFormat="1" applyFont="1" applyBorder="1" applyAlignment="1">
      <alignment horizontal="left" vertical="center"/>
      <protection/>
    </xf>
    <xf numFmtId="3" fontId="9" fillId="0" borderId="31" xfId="60" applyNumberFormat="1" applyFont="1" applyBorder="1" applyAlignment="1">
      <alignment horizontal="left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10" fillId="7" borderId="47" xfId="60" applyFont="1" applyFill="1" applyBorder="1" applyAlignment="1">
      <alignment horizontal="center" vertical="center"/>
      <protection/>
    </xf>
    <xf numFmtId="0" fontId="10" fillId="7" borderId="48" xfId="60" applyFont="1" applyFill="1" applyBorder="1" applyAlignment="1">
      <alignment horizontal="center" vertical="center"/>
      <protection/>
    </xf>
    <xf numFmtId="0" fontId="9" fillId="0" borderId="26" xfId="60" applyFont="1" applyBorder="1" applyAlignment="1">
      <alignment horizontal="left" vertical="center"/>
      <protection/>
    </xf>
    <xf numFmtId="0" fontId="9" fillId="0" borderId="31" xfId="60" applyFont="1" applyBorder="1" applyAlignment="1">
      <alignment horizontal="left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27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9" fillId="0" borderId="39" xfId="60" applyFont="1" applyBorder="1" applyAlignment="1">
      <alignment horizontal="left" vertical="center"/>
      <protection/>
    </xf>
    <xf numFmtId="0" fontId="9" fillId="0" borderId="36" xfId="60" applyFont="1" applyBorder="1" applyAlignment="1">
      <alignment horizontal="left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5" fillId="0" borderId="46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 wrapText="1"/>
      <protection/>
    </xf>
    <xf numFmtId="0" fontId="10" fillId="0" borderId="25" xfId="60" applyFont="1" applyBorder="1" applyAlignment="1">
      <alignment horizontal="center" vertical="center" wrapText="1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61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62" fillId="0" borderId="0" xfId="60" applyFont="1" applyFill="1" applyBorder="1" applyAlignment="1">
      <alignment horizontal="left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แบบ ทม" xfId="59"/>
    <cellStyle name="Normal_แบบ ทม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6"/>
  <sheetViews>
    <sheetView showGridLines="0" zoomScalePageLayoutView="0" workbookViewId="0" topLeftCell="A1">
      <selection activeCell="A1" sqref="A1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1:11" ht="24" customHeight="1">
      <c r="A1" s="50"/>
      <c r="B1" s="48"/>
      <c r="C1" s="48"/>
      <c r="D1" s="48"/>
      <c r="E1" s="48"/>
      <c r="F1" s="48"/>
      <c r="G1" s="48"/>
      <c r="H1" s="48"/>
      <c r="I1" s="48"/>
      <c r="J1" s="48"/>
      <c r="K1" s="48" t="s">
        <v>89</v>
      </c>
    </row>
    <row r="2" spans="1:12" s="53" customFormat="1" ht="24" customHeight="1">
      <c r="A2" s="241" t="s">
        <v>140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52"/>
    </row>
    <row r="3" spans="1:12" s="53" customFormat="1" ht="24" customHeight="1">
      <c r="A3" s="241" t="s">
        <v>12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52"/>
    </row>
    <row r="4" spans="2:12" s="53" customFormat="1" ht="24" customHeight="1">
      <c r="B4" s="54"/>
      <c r="C4" s="54"/>
      <c r="D4" s="54"/>
      <c r="E4" s="54"/>
      <c r="F4" s="54"/>
      <c r="G4" s="54"/>
      <c r="H4" s="54"/>
      <c r="I4" s="54"/>
      <c r="J4" s="54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6" t="s">
        <v>18</v>
      </c>
      <c r="B7" s="247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6" t="s">
        <v>14</v>
      </c>
      <c r="B8" s="247"/>
      <c r="C8" s="242" t="s">
        <v>19</v>
      </c>
      <c r="D8" s="12" t="s">
        <v>20</v>
      </c>
      <c r="E8" s="242" t="s">
        <v>11</v>
      </c>
      <c r="F8" s="242" t="s">
        <v>19</v>
      </c>
      <c r="G8" s="12" t="s">
        <v>20</v>
      </c>
      <c r="H8" s="242" t="s">
        <v>11</v>
      </c>
      <c r="I8" s="242" t="s">
        <v>19</v>
      </c>
      <c r="J8" s="12" t="s">
        <v>20</v>
      </c>
      <c r="K8" s="242" t="s">
        <v>11</v>
      </c>
    </row>
    <row r="9" spans="1:13" ht="24" customHeight="1">
      <c r="A9" s="31"/>
      <c r="B9" s="32"/>
      <c r="C9" s="243"/>
      <c r="D9" s="15" t="s">
        <v>21</v>
      </c>
      <c r="E9" s="243"/>
      <c r="F9" s="243"/>
      <c r="G9" s="15" t="s">
        <v>21</v>
      </c>
      <c r="H9" s="243"/>
      <c r="I9" s="243"/>
      <c r="J9" s="15" t="s">
        <v>21</v>
      </c>
      <c r="K9" s="243"/>
      <c r="M9" s="49"/>
    </row>
    <row r="10" spans="1:12" s="63" customFormat="1" ht="24" customHeight="1">
      <c r="A10" s="244" t="s">
        <v>78</v>
      </c>
      <c r="B10" s="245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85"/>
      <c r="D11" s="85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86"/>
      <c r="D12" s="86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86"/>
      <c r="D13" s="86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87"/>
      <c r="D14" s="87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87"/>
      <c r="D15" s="87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87"/>
      <c r="D16" s="87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4" t="s">
        <v>81</v>
      </c>
      <c r="B17" s="245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8" t="s">
        <v>84</v>
      </c>
      <c r="B24" s="249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2"/>
      <c r="D29" s="72"/>
      <c r="E29" s="72">
        <f t="shared" si="9"/>
        <v>0</v>
      </c>
      <c r="F29" s="72"/>
      <c r="G29" s="72"/>
      <c r="H29" s="72">
        <f t="shared" si="10"/>
        <v>0</v>
      </c>
      <c r="I29" s="72"/>
      <c r="J29" s="72"/>
      <c r="K29" s="72">
        <f t="shared" si="11"/>
        <v>0</v>
      </c>
      <c r="L29" s="62"/>
    </row>
    <row r="30" spans="1:11" s="62" customFormat="1" ht="24" customHeight="1">
      <c r="A30" s="73" t="s">
        <v>15</v>
      </c>
      <c r="B30" s="74" t="s">
        <v>17</v>
      </c>
      <c r="C30" s="75"/>
      <c r="D30" s="75"/>
      <c r="E30" s="75">
        <f t="shared" si="9"/>
        <v>0</v>
      </c>
      <c r="F30" s="75"/>
      <c r="G30" s="75"/>
      <c r="H30" s="75">
        <f t="shared" si="10"/>
        <v>0</v>
      </c>
      <c r="I30" s="75"/>
      <c r="J30" s="75"/>
      <c r="K30" s="75">
        <f t="shared" si="11"/>
        <v>0</v>
      </c>
    </row>
    <row r="31" spans="1:12" s="63" customFormat="1" ht="24" customHeight="1">
      <c r="A31" s="248" t="s">
        <v>135</v>
      </c>
      <c r="B31" s="249"/>
      <c r="C31" s="76">
        <f aca="true" t="shared" si="12" ref="C31:K31">SUM(C32:C37)</f>
        <v>0</v>
      </c>
      <c r="D31" s="76">
        <f t="shared" si="12"/>
        <v>0</v>
      </c>
      <c r="E31" s="76">
        <f t="shared" si="12"/>
        <v>0</v>
      </c>
      <c r="F31" s="76">
        <f t="shared" si="12"/>
        <v>0</v>
      </c>
      <c r="G31" s="76">
        <f t="shared" si="12"/>
        <v>0</v>
      </c>
      <c r="H31" s="76">
        <f t="shared" si="12"/>
        <v>0</v>
      </c>
      <c r="I31" s="76">
        <f t="shared" si="12"/>
        <v>0</v>
      </c>
      <c r="J31" s="76">
        <f t="shared" si="12"/>
        <v>0</v>
      </c>
      <c r="K31" s="76">
        <f t="shared" si="12"/>
        <v>0</v>
      </c>
      <c r="L31" s="62"/>
    </row>
    <row r="32" spans="1:12" s="63" customFormat="1" ht="24" customHeight="1">
      <c r="A32" s="88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  <c r="L32" s="62"/>
    </row>
    <row r="33" spans="1:12" s="63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  <c r="L33" s="62"/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7" t="s">
        <v>15</v>
      </c>
      <c r="B36" s="68" t="s">
        <v>33</v>
      </c>
      <c r="C36" s="72"/>
      <c r="D36" s="72"/>
      <c r="E36" s="72">
        <f t="shared" si="13"/>
        <v>0</v>
      </c>
      <c r="F36" s="72"/>
      <c r="G36" s="72"/>
      <c r="H36" s="72">
        <f t="shared" si="14"/>
        <v>0</v>
      </c>
      <c r="I36" s="72"/>
      <c r="J36" s="72"/>
      <c r="K36" s="72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4" t="s">
        <v>141</v>
      </c>
      <c r="B38" s="245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88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2"/>
      <c r="D43" s="72"/>
      <c r="E43" s="72">
        <f t="shared" si="17"/>
        <v>0</v>
      </c>
      <c r="F43" s="72"/>
      <c r="G43" s="72"/>
      <c r="H43" s="72">
        <f t="shared" si="18"/>
        <v>0</v>
      </c>
      <c r="I43" s="72"/>
      <c r="J43" s="72"/>
      <c r="K43" s="72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1" s="63" customFormat="1" ht="7.5" customHeight="1">
      <c r="A47" s="4"/>
      <c r="B47" s="78"/>
      <c r="C47" s="78"/>
      <c r="D47" s="78"/>
      <c r="E47" s="78"/>
      <c r="F47" s="78"/>
      <c r="G47" s="78"/>
      <c r="H47" s="78"/>
      <c r="I47" s="78"/>
      <c r="J47" s="78"/>
      <c r="K47" s="62"/>
    </row>
    <row r="48" spans="1:11" s="63" customFormat="1" ht="24" customHeight="1">
      <c r="A48" s="80" t="s">
        <v>109</v>
      </c>
      <c r="C48" s="62"/>
      <c r="J48" s="62"/>
      <c r="K48" s="62"/>
    </row>
    <row r="49" spans="1:11" s="63" customFormat="1" ht="24" customHeight="1">
      <c r="A49" s="80"/>
      <c r="B49" s="63" t="s">
        <v>106</v>
      </c>
      <c r="C49" s="62"/>
      <c r="J49" s="62"/>
      <c r="K49" s="62"/>
    </row>
    <row r="50" spans="2:12" s="63" customFormat="1" ht="24" customHeight="1">
      <c r="B50" s="81" t="s">
        <v>107</v>
      </c>
      <c r="D50" s="62"/>
      <c r="K50" s="62"/>
      <c r="L50" s="62"/>
    </row>
    <row r="51" spans="2:12" s="63" customFormat="1" ht="24" customHeight="1">
      <c r="B51" s="81" t="s">
        <v>104</v>
      </c>
      <c r="D51" s="62"/>
      <c r="K51" s="62"/>
      <c r="L51" s="62"/>
    </row>
    <row r="52" spans="2:12" s="63" customFormat="1" ht="24" customHeight="1">
      <c r="B52" s="81" t="s">
        <v>105</v>
      </c>
      <c r="D52" s="62"/>
      <c r="K52" s="62"/>
      <c r="L52" s="62"/>
    </row>
    <row r="53" spans="2:12" s="63" customFormat="1" ht="24" customHeight="1">
      <c r="B53" s="81" t="s">
        <v>35</v>
      </c>
      <c r="D53" s="62"/>
      <c r="K53" s="62"/>
      <c r="L53" s="62"/>
    </row>
    <row r="54" spans="2:12" s="63" customFormat="1" ht="24" customHeight="1">
      <c r="B54" s="81" t="s">
        <v>103</v>
      </c>
      <c r="D54" s="62"/>
      <c r="K54" s="62"/>
      <c r="L54" s="62"/>
    </row>
    <row r="55" spans="2:12" s="63" customFormat="1" ht="24" customHeight="1">
      <c r="B55" s="81" t="s">
        <v>108</v>
      </c>
      <c r="D55" s="62"/>
      <c r="K55" s="62"/>
      <c r="L55" s="62"/>
    </row>
    <row r="56" spans="1:12" s="63" customFormat="1" ht="24" customHeight="1">
      <c r="A56" s="79"/>
      <c r="D56" s="62"/>
      <c r="K56" s="62"/>
      <c r="L56" s="62"/>
    </row>
  </sheetData>
  <sheetProtection/>
  <mergeCells count="15">
    <mergeCell ref="A38:B38"/>
    <mergeCell ref="A7:B7"/>
    <mergeCell ref="A17:B17"/>
    <mergeCell ref="A8:B8"/>
    <mergeCell ref="A31:B31"/>
    <mergeCell ref="A10:B10"/>
    <mergeCell ref="A24:B24"/>
    <mergeCell ref="A2:K2"/>
    <mergeCell ref="C8:C9"/>
    <mergeCell ref="E8:E9"/>
    <mergeCell ref="H8:H9"/>
    <mergeCell ref="F8:F9"/>
    <mergeCell ref="I8:I9"/>
    <mergeCell ref="K8:K9"/>
    <mergeCell ref="A3:K3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  <evenHeader>&amp;C&amp;"Angsana New,ธรรมดา"- 2 -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"/>
  <sheetViews>
    <sheetView showGridLines="0" zoomScalePageLayoutView="0" workbookViewId="0" topLeftCell="A1">
      <selection activeCell="A1" sqref="A1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2:11" ht="24" customHeight="1">
      <c r="B1" s="208"/>
      <c r="C1" s="208"/>
      <c r="D1" s="208"/>
      <c r="E1" s="208"/>
      <c r="F1" s="208"/>
      <c r="G1" s="208"/>
      <c r="H1" s="208"/>
      <c r="I1" s="208"/>
      <c r="J1" s="208"/>
      <c r="K1" s="48" t="s">
        <v>90</v>
      </c>
    </row>
    <row r="2" spans="1:12" s="53" customFormat="1" ht="24" customHeight="1">
      <c r="A2" s="9" t="s">
        <v>142</v>
      </c>
      <c r="B2" s="9"/>
      <c r="C2" s="9"/>
      <c r="D2" s="9"/>
      <c r="E2" s="9"/>
      <c r="F2" s="9"/>
      <c r="G2" s="9"/>
      <c r="H2" s="9"/>
      <c r="I2" s="9"/>
      <c r="J2" s="9"/>
      <c r="K2" s="51"/>
      <c r="L2" s="52"/>
    </row>
    <row r="3" spans="1:12" s="53" customFormat="1" ht="24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51"/>
      <c r="L3" s="52"/>
    </row>
    <row r="4" spans="1:12" s="53" customFormat="1" ht="24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6" t="s">
        <v>18</v>
      </c>
      <c r="B7" s="247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6" t="s">
        <v>14</v>
      </c>
      <c r="B8" s="247"/>
      <c r="C8" s="242" t="s">
        <v>19</v>
      </c>
      <c r="D8" s="12" t="s">
        <v>20</v>
      </c>
      <c r="E8" s="242" t="s">
        <v>11</v>
      </c>
      <c r="F8" s="242" t="s">
        <v>19</v>
      </c>
      <c r="G8" s="12" t="s">
        <v>20</v>
      </c>
      <c r="H8" s="242" t="s">
        <v>11</v>
      </c>
      <c r="I8" s="242" t="s">
        <v>19</v>
      </c>
      <c r="J8" s="12" t="s">
        <v>20</v>
      </c>
      <c r="K8" s="242" t="s">
        <v>11</v>
      </c>
    </row>
    <row r="9" spans="1:13" ht="24" customHeight="1">
      <c r="A9" s="31"/>
      <c r="B9" s="32"/>
      <c r="C9" s="243"/>
      <c r="D9" s="15" t="s">
        <v>21</v>
      </c>
      <c r="E9" s="243"/>
      <c r="F9" s="243"/>
      <c r="G9" s="15" t="s">
        <v>21</v>
      </c>
      <c r="H9" s="243"/>
      <c r="I9" s="243"/>
      <c r="J9" s="15" t="s">
        <v>21</v>
      </c>
      <c r="K9" s="243"/>
      <c r="M9" s="49"/>
    </row>
    <row r="10" spans="1:12" s="63" customFormat="1" ht="24" customHeight="1">
      <c r="A10" s="244" t="s">
        <v>79</v>
      </c>
      <c r="B10" s="245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66"/>
      <c r="D11" s="66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69"/>
      <c r="D12" s="69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69"/>
      <c r="D13" s="69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71"/>
      <c r="D14" s="71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71"/>
      <c r="D15" s="71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71"/>
      <c r="D16" s="71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4" t="s">
        <v>82</v>
      </c>
      <c r="B17" s="245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8" t="s">
        <v>85</v>
      </c>
      <c r="B24" s="249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1"/>
      <c r="D29" s="71"/>
      <c r="E29" s="71">
        <f t="shared" si="9"/>
        <v>0</v>
      </c>
      <c r="F29" s="71"/>
      <c r="G29" s="71"/>
      <c r="H29" s="71">
        <f t="shared" si="10"/>
        <v>0</v>
      </c>
      <c r="I29" s="71"/>
      <c r="J29" s="71"/>
      <c r="K29" s="71">
        <f t="shared" si="11"/>
        <v>0</v>
      </c>
      <c r="L29" s="62"/>
    </row>
    <row r="30" spans="1:12" s="63" customFormat="1" ht="24" customHeight="1">
      <c r="A30" s="83" t="s">
        <v>15</v>
      </c>
      <c r="B30" s="84" t="s">
        <v>17</v>
      </c>
      <c r="C30" s="72"/>
      <c r="D30" s="72"/>
      <c r="E30" s="72">
        <f t="shared" si="9"/>
        <v>0</v>
      </c>
      <c r="F30" s="72"/>
      <c r="G30" s="72"/>
      <c r="H30" s="72">
        <f t="shared" si="10"/>
        <v>0</v>
      </c>
      <c r="I30" s="72"/>
      <c r="J30" s="72"/>
      <c r="K30" s="72">
        <f t="shared" si="11"/>
        <v>0</v>
      </c>
      <c r="L30" s="62"/>
    </row>
    <row r="31" spans="1:12" s="63" customFormat="1" ht="24" customHeight="1">
      <c r="A31" s="244" t="s">
        <v>136</v>
      </c>
      <c r="B31" s="245"/>
      <c r="C31" s="61">
        <f aca="true" t="shared" si="12" ref="C31:K31">SUM(C32:C37)</f>
        <v>0</v>
      </c>
      <c r="D31" s="61">
        <f t="shared" si="12"/>
        <v>0</v>
      </c>
      <c r="E31" s="61">
        <f t="shared" si="12"/>
        <v>0</v>
      </c>
      <c r="F31" s="61">
        <f t="shared" si="12"/>
        <v>0</v>
      </c>
      <c r="G31" s="61">
        <f t="shared" si="12"/>
        <v>0</v>
      </c>
      <c r="H31" s="61">
        <f t="shared" si="12"/>
        <v>0</v>
      </c>
      <c r="I31" s="61">
        <f t="shared" si="12"/>
        <v>0</v>
      </c>
      <c r="J31" s="61">
        <f t="shared" si="12"/>
        <v>0</v>
      </c>
      <c r="K31" s="61">
        <f t="shared" si="12"/>
        <v>0</v>
      </c>
      <c r="L31" s="62"/>
    </row>
    <row r="32" spans="1:12" s="63" customFormat="1" ht="24" customHeight="1">
      <c r="A32" s="64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  <c r="L32" s="62"/>
    </row>
    <row r="33" spans="1:12" s="63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  <c r="L33" s="62"/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4" t="s">
        <v>15</v>
      </c>
      <c r="B36" s="65" t="s">
        <v>33</v>
      </c>
      <c r="C36" s="72"/>
      <c r="D36" s="72"/>
      <c r="E36" s="72">
        <f t="shared" si="13"/>
        <v>0</v>
      </c>
      <c r="F36" s="72"/>
      <c r="G36" s="72"/>
      <c r="H36" s="72">
        <f t="shared" si="14"/>
        <v>0</v>
      </c>
      <c r="I36" s="72"/>
      <c r="J36" s="72"/>
      <c r="K36" s="72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4" t="s">
        <v>143</v>
      </c>
      <c r="B38" s="245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64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2"/>
      <c r="D43" s="72"/>
      <c r="E43" s="72">
        <f t="shared" si="17"/>
        <v>0</v>
      </c>
      <c r="F43" s="72"/>
      <c r="G43" s="72"/>
      <c r="H43" s="72">
        <f t="shared" si="18"/>
        <v>0</v>
      </c>
      <c r="I43" s="72"/>
      <c r="J43" s="72"/>
      <c r="K43" s="72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2" s="63" customFormat="1" ht="7.5" customHeight="1">
      <c r="A47" s="77"/>
      <c r="B47" s="4"/>
      <c r="C47" s="78"/>
      <c r="D47" s="78"/>
      <c r="E47" s="78"/>
      <c r="F47" s="78"/>
      <c r="G47" s="78"/>
      <c r="H47" s="78"/>
      <c r="I47" s="78"/>
      <c r="J47" s="78"/>
      <c r="K47" s="78"/>
      <c r="L47" s="62"/>
    </row>
    <row r="48" spans="1:11" ht="24" customHeight="1">
      <c r="A48" s="80" t="s">
        <v>110</v>
      </c>
      <c r="B48" s="63"/>
      <c r="C48" s="62"/>
      <c r="D48" s="63"/>
      <c r="E48" s="63"/>
      <c r="F48" s="63"/>
      <c r="G48" s="63"/>
      <c r="H48" s="63"/>
      <c r="I48" s="63"/>
      <c r="J48" s="62"/>
      <c r="K48" s="62"/>
    </row>
    <row r="49" spans="1:11" ht="24" customHeight="1">
      <c r="A49" s="80"/>
      <c r="B49" s="63" t="s">
        <v>106</v>
      </c>
      <c r="C49" s="62"/>
      <c r="D49" s="63"/>
      <c r="E49" s="63"/>
      <c r="F49" s="63"/>
      <c r="G49" s="63"/>
      <c r="H49" s="63"/>
      <c r="I49" s="63"/>
      <c r="J49" s="62"/>
      <c r="K49" s="62"/>
    </row>
    <row r="50" spans="1:11" ht="24" customHeight="1">
      <c r="A50" s="63"/>
      <c r="B50" s="81" t="s">
        <v>107</v>
      </c>
      <c r="C50" s="63"/>
      <c r="D50" s="62"/>
      <c r="E50" s="63"/>
      <c r="F50" s="63"/>
      <c r="G50" s="63"/>
      <c r="H50" s="63"/>
      <c r="I50" s="63"/>
      <c r="J50" s="63"/>
      <c r="K50" s="62"/>
    </row>
    <row r="51" spans="1:11" ht="24" customHeight="1">
      <c r="A51" s="63"/>
      <c r="B51" s="81" t="s">
        <v>104</v>
      </c>
      <c r="C51" s="63"/>
      <c r="D51" s="62"/>
      <c r="E51" s="63"/>
      <c r="F51" s="63"/>
      <c r="G51" s="63"/>
      <c r="H51" s="63"/>
      <c r="I51" s="63"/>
      <c r="J51" s="63"/>
      <c r="K51" s="62"/>
    </row>
    <row r="52" spans="1:11" ht="24" customHeight="1">
      <c r="A52" s="63"/>
      <c r="B52" s="81" t="s">
        <v>105</v>
      </c>
      <c r="C52" s="63"/>
      <c r="D52" s="62"/>
      <c r="E52" s="63"/>
      <c r="F52" s="63"/>
      <c r="G52" s="63"/>
      <c r="H52" s="63"/>
      <c r="I52" s="63"/>
      <c r="J52" s="63"/>
      <c r="K52" s="62"/>
    </row>
    <row r="53" spans="1:11" ht="24" customHeight="1">
      <c r="A53" s="63"/>
      <c r="B53" s="81" t="s">
        <v>35</v>
      </c>
      <c r="C53" s="63"/>
      <c r="D53" s="62"/>
      <c r="E53" s="63"/>
      <c r="F53" s="63"/>
      <c r="G53" s="63"/>
      <c r="H53" s="63"/>
      <c r="I53" s="63"/>
      <c r="J53" s="63"/>
      <c r="K53" s="62"/>
    </row>
    <row r="54" spans="1:11" ht="24" customHeight="1">
      <c r="A54" s="63"/>
      <c r="B54" s="81" t="s">
        <v>103</v>
      </c>
      <c r="C54" s="63"/>
      <c r="D54" s="62"/>
      <c r="E54" s="63"/>
      <c r="F54" s="63"/>
      <c r="G54" s="63"/>
      <c r="H54" s="63"/>
      <c r="I54" s="63"/>
      <c r="J54" s="63"/>
      <c r="K54" s="62"/>
    </row>
    <row r="55" spans="1:11" ht="24" customHeight="1">
      <c r="A55" s="63"/>
      <c r="B55" s="81" t="s">
        <v>108</v>
      </c>
      <c r="C55" s="63"/>
      <c r="D55" s="62"/>
      <c r="E55" s="63"/>
      <c r="F55" s="63"/>
      <c r="G55" s="63"/>
      <c r="H55" s="63"/>
      <c r="I55" s="63"/>
      <c r="J55" s="63"/>
      <c r="K55" s="62"/>
    </row>
  </sheetData>
  <sheetProtection/>
  <mergeCells count="13">
    <mergeCell ref="A17:B17"/>
    <mergeCell ref="A8:B8"/>
    <mergeCell ref="A38:B38"/>
    <mergeCell ref="A31:B31"/>
    <mergeCell ref="A10:B10"/>
    <mergeCell ref="A24:B24"/>
    <mergeCell ref="E8:E9"/>
    <mergeCell ref="F8:F9"/>
    <mergeCell ref="H8:H9"/>
    <mergeCell ref="I8:I9"/>
    <mergeCell ref="K8:K9"/>
    <mergeCell ref="A7:B7"/>
    <mergeCell ref="C8:C9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  <evenHeader>&amp;C&amp;"Angsana New,ธรรมดา"- 2 -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"/>
  <sheetViews>
    <sheetView showGridLines="0" tabSelected="1" zoomScalePageLayoutView="0" workbookViewId="0" topLeftCell="A1">
      <selection activeCell="A1" sqref="A1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2:11" ht="24" customHeight="1">
      <c r="B1" s="208"/>
      <c r="C1" s="208"/>
      <c r="D1" s="208"/>
      <c r="E1" s="208"/>
      <c r="F1" s="208"/>
      <c r="G1" s="208"/>
      <c r="H1" s="208"/>
      <c r="I1" s="208"/>
      <c r="J1" s="208"/>
      <c r="K1" s="48" t="s">
        <v>91</v>
      </c>
    </row>
    <row r="2" spans="1:12" s="53" customFormat="1" ht="24" customHeight="1">
      <c r="A2" s="9" t="s">
        <v>144</v>
      </c>
      <c r="B2" s="9"/>
      <c r="C2" s="9"/>
      <c r="D2" s="9"/>
      <c r="E2" s="9"/>
      <c r="F2" s="9"/>
      <c r="G2" s="9"/>
      <c r="H2" s="9"/>
      <c r="I2" s="9"/>
      <c r="J2" s="9"/>
      <c r="K2" s="51"/>
      <c r="L2" s="52"/>
    </row>
    <row r="3" spans="1:12" s="53" customFormat="1" ht="24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51"/>
      <c r="L3" s="52"/>
    </row>
    <row r="4" spans="1:12" s="53" customFormat="1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6" t="s">
        <v>18</v>
      </c>
      <c r="B7" s="247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6" t="s">
        <v>14</v>
      </c>
      <c r="B8" s="247"/>
      <c r="C8" s="242" t="s">
        <v>19</v>
      </c>
      <c r="D8" s="12" t="s">
        <v>20</v>
      </c>
      <c r="E8" s="242" t="s">
        <v>11</v>
      </c>
      <c r="F8" s="242" t="s">
        <v>19</v>
      </c>
      <c r="G8" s="12" t="s">
        <v>20</v>
      </c>
      <c r="H8" s="242" t="s">
        <v>11</v>
      </c>
      <c r="I8" s="242" t="s">
        <v>19</v>
      </c>
      <c r="J8" s="12" t="s">
        <v>20</v>
      </c>
      <c r="K8" s="242" t="s">
        <v>11</v>
      </c>
    </row>
    <row r="9" spans="1:13" ht="24" customHeight="1">
      <c r="A9" s="31"/>
      <c r="B9" s="32"/>
      <c r="C9" s="243"/>
      <c r="D9" s="15" t="s">
        <v>21</v>
      </c>
      <c r="E9" s="243"/>
      <c r="F9" s="243"/>
      <c r="G9" s="15" t="s">
        <v>21</v>
      </c>
      <c r="H9" s="243"/>
      <c r="I9" s="243"/>
      <c r="J9" s="15" t="s">
        <v>21</v>
      </c>
      <c r="K9" s="243"/>
      <c r="M9" s="49"/>
    </row>
    <row r="10" spans="1:12" s="63" customFormat="1" ht="24" customHeight="1">
      <c r="A10" s="244" t="s">
        <v>80</v>
      </c>
      <c r="B10" s="245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66"/>
      <c r="D11" s="66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69"/>
      <c r="D12" s="69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69"/>
      <c r="D13" s="69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71"/>
      <c r="D14" s="71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71"/>
      <c r="D15" s="71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71"/>
      <c r="D16" s="71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4" t="s">
        <v>83</v>
      </c>
      <c r="B17" s="245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8" t="s">
        <v>86</v>
      </c>
      <c r="B24" s="249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2"/>
      <c r="D29" s="72"/>
      <c r="E29" s="72">
        <f t="shared" si="9"/>
        <v>0</v>
      </c>
      <c r="F29" s="72"/>
      <c r="G29" s="72"/>
      <c r="H29" s="72">
        <f t="shared" si="10"/>
        <v>0</v>
      </c>
      <c r="I29" s="72"/>
      <c r="J29" s="72"/>
      <c r="K29" s="72">
        <f t="shared" si="11"/>
        <v>0</v>
      </c>
      <c r="L29" s="62"/>
    </row>
    <row r="30" spans="1:12" s="63" customFormat="1" ht="24" customHeight="1">
      <c r="A30" s="64" t="s">
        <v>15</v>
      </c>
      <c r="B30" s="70" t="s">
        <v>17</v>
      </c>
      <c r="C30" s="75"/>
      <c r="D30" s="75"/>
      <c r="E30" s="75">
        <f t="shared" si="9"/>
        <v>0</v>
      </c>
      <c r="F30" s="75"/>
      <c r="G30" s="75"/>
      <c r="H30" s="75">
        <f t="shared" si="10"/>
        <v>0</v>
      </c>
      <c r="I30" s="75"/>
      <c r="J30" s="75"/>
      <c r="K30" s="75">
        <f t="shared" si="11"/>
        <v>0</v>
      </c>
      <c r="L30" s="62"/>
    </row>
    <row r="31" spans="1:12" s="63" customFormat="1" ht="24" customHeight="1">
      <c r="A31" s="244" t="s">
        <v>137</v>
      </c>
      <c r="B31" s="245"/>
      <c r="C31" s="76">
        <f aca="true" t="shared" si="12" ref="C31:K31">SUM(C32:C37)</f>
        <v>0</v>
      </c>
      <c r="D31" s="76">
        <f t="shared" si="12"/>
        <v>0</v>
      </c>
      <c r="E31" s="76">
        <f t="shared" si="12"/>
        <v>0</v>
      </c>
      <c r="F31" s="76">
        <f t="shared" si="12"/>
        <v>0</v>
      </c>
      <c r="G31" s="76">
        <f t="shared" si="12"/>
        <v>0</v>
      </c>
      <c r="H31" s="76">
        <f t="shared" si="12"/>
        <v>0</v>
      </c>
      <c r="I31" s="76">
        <f t="shared" si="12"/>
        <v>0</v>
      </c>
      <c r="J31" s="76">
        <f t="shared" si="12"/>
        <v>0</v>
      </c>
      <c r="K31" s="76">
        <f t="shared" si="12"/>
        <v>0</v>
      </c>
      <c r="L31" s="62"/>
    </row>
    <row r="32" spans="1:11" s="62" customFormat="1" ht="24" customHeight="1">
      <c r="A32" s="64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</row>
    <row r="33" spans="1:11" s="62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4" t="s">
        <v>15</v>
      </c>
      <c r="B36" s="65" t="s">
        <v>33</v>
      </c>
      <c r="C36" s="71"/>
      <c r="D36" s="71"/>
      <c r="E36" s="71">
        <f t="shared" si="13"/>
        <v>0</v>
      </c>
      <c r="F36" s="71"/>
      <c r="G36" s="71"/>
      <c r="H36" s="71">
        <f t="shared" si="14"/>
        <v>0</v>
      </c>
      <c r="I36" s="71"/>
      <c r="J36" s="71"/>
      <c r="K36" s="71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4" t="s">
        <v>145</v>
      </c>
      <c r="B38" s="245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64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1"/>
      <c r="D43" s="71"/>
      <c r="E43" s="71">
        <f t="shared" si="17"/>
        <v>0</v>
      </c>
      <c r="F43" s="71"/>
      <c r="G43" s="71"/>
      <c r="H43" s="71">
        <f t="shared" si="18"/>
        <v>0</v>
      </c>
      <c r="I43" s="71"/>
      <c r="J43" s="71"/>
      <c r="K43" s="71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2" s="63" customFormat="1" ht="7.5" customHeight="1">
      <c r="A47" s="77"/>
      <c r="B47" s="4"/>
      <c r="C47" s="78"/>
      <c r="D47" s="78"/>
      <c r="E47" s="78"/>
      <c r="F47" s="78"/>
      <c r="G47" s="78"/>
      <c r="H47" s="78"/>
      <c r="I47" s="78"/>
      <c r="J47" s="78"/>
      <c r="K47" s="78"/>
      <c r="L47" s="62"/>
    </row>
    <row r="48" spans="1:11" ht="24" customHeight="1">
      <c r="A48" s="80" t="s">
        <v>110</v>
      </c>
      <c r="B48" s="63"/>
      <c r="C48" s="62"/>
      <c r="D48" s="63"/>
      <c r="E48" s="63"/>
      <c r="F48" s="63"/>
      <c r="G48" s="63"/>
      <c r="H48" s="63"/>
      <c r="I48" s="63"/>
      <c r="J48" s="62"/>
      <c r="K48" s="62"/>
    </row>
    <row r="49" spans="1:11" ht="24" customHeight="1">
      <c r="A49" s="80"/>
      <c r="B49" s="63" t="s">
        <v>106</v>
      </c>
      <c r="C49" s="62"/>
      <c r="D49" s="63"/>
      <c r="E49" s="63"/>
      <c r="F49" s="63"/>
      <c r="G49" s="63"/>
      <c r="H49" s="63"/>
      <c r="I49" s="63"/>
      <c r="J49" s="62"/>
      <c r="K49" s="62"/>
    </row>
    <row r="50" spans="1:11" ht="24" customHeight="1">
      <c r="A50" s="63"/>
      <c r="B50" s="81" t="s">
        <v>107</v>
      </c>
      <c r="C50" s="63"/>
      <c r="D50" s="62"/>
      <c r="E50" s="63"/>
      <c r="F50" s="63"/>
      <c r="G50" s="63"/>
      <c r="H50" s="63"/>
      <c r="I50" s="63"/>
      <c r="J50" s="63"/>
      <c r="K50" s="62"/>
    </row>
    <row r="51" spans="1:11" ht="24" customHeight="1">
      <c r="A51" s="63"/>
      <c r="B51" s="81" t="s">
        <v>104</v>
      </c>
      <c r="C51" s="63"/>
      <c r="D51" s="62"/>
      <c r="E51" s="63"/>
      <c r="F51" s="63"/>
      <c r="G51" s="63"/>
      <c r="H51" s="63"/>
      <c r="I51" s="63"/>
      <c r="J51" s="63"/>
      <c r="K51" s="62"/>
    </row>
    <row r="52" spans="1:11" ht="24" customHeight="1">
      <c r="A52" s="63"/>
      <c r="B52" s="81" t="s">
        <v>105</v>
      </c>
      <c r="C52" s="63"/>
      <c r="D52" s="62"/>
      <c r="E52" s="63"/>
      <c r="F52" s="63"/>
      <c r="G52" s="63"/>
      <c r="H52" s="63"/>
      <c r="I52" s="63"/>
      <c r="J52" s="63"/>
      <c r="K52" s="62"/>
    </row>
    <row r="53" spans="1:11" ht="24" customHeight="1">
      <c r="A53" s="63"/>
      <c r="B53" s="81" t="s">
        <v>35</v>
      </c>
      <c r="C53" s="63"/>
      <c r="D53" s="62"/>
      <c r="E53" s="63"/>
      <c r="F53" s="63"/>
      <c r="G53" s="63"/>
      <c r="H53" s="63"/>
      <c r="I53" s="63"/>
      <c r="J53" s="63"/>
      <c r="K53" s="62"/>
    </row>
    <row r="54" spans="1:11" ht="24" customHeight="1">
      <c r="A54" s="63"/>
      <c r="B54" s="81" t="s">
        <v>103</v>
      </c>
      <c r="C54" s="63"/>
      <c r="D54" s="62"/>
      <c r="E54" s="63"/>
      <c r="F54" s="63"/>
      <c r="G54" s="63"/>
      <c r="H54" s="63"/>
      <c r="I54" s="63"/>
      <c r="J54" s="63"/>
      <c r="K54" s="62"/>
    </row>
    <row r="55" spans="1:11" ht="24" customHeight="1">
      <c r="A55" s="63"/>
      <c r="B55" s="81" t="s">
        <v>108</v>
      </c>
      <c r="C55" s="63"/>
      <c r="D55" s="62"/>
      <c r="E55" s="63"/>
      <c r="F55" s="63"/>
      <c r="G55" s="63"/>
      <c r="H55" s="63"/>
      <c r="I55" s="63"/>
      <c r="J55" s="63"/>
      <c r="K55" s="62"/>
    </row>
  </sheetData>
  <sheetProtection/>
  <mergeCells count="13">
    <mergeCell ref="A7:B7"/>
    <mergeCell ref="A17:B17"/>
    <mergeCell ref="A8:B8"/>
    <mergeCell ref="A31:B31"/>
    <mergeCell ref="E8:E9"/>
    <mergeCell ref="C8:C9"/>
    <mergeCell ref="F8:F9"/>
    <mergeCell ref="H8:H9"/>
    <mergeCell ref="I8:I9"/>
    <mergeCell ref="K8:K9"/>
    <mergeCell ref="A38:B38"/>
    <mergeCell ref="A24:B24"/>
    <mergeCell ref="A10:B10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G73"/>
  <sheetViews>
    <sheetView zoomScalePageLayoutView="0" workbookViewId="0" topLeftCell="A1">
      <selection activeCell="A1" sqref="A1"/>
    </sheetView>
  </sheetViews>
  <sheetFormatPr defaultColWidth="8.00390625" defaultRowHeight="24.75" customHeight="1"/>
  <cols>
    <col min="1" max="1" width="6.00390625" style="8" customWidth="1"/>
    <col min="2" max="2" width="17.50390625" style="8" customWidth="1"/>
    <col min="3" max="6" width="7.50390625" style="47" customWidth="1"/>
    <col min="7" max="20" width="7.50390625" style="8" customWidth="1"/>
    <col min="21" max="22" width="8.00390625" style="8" customWidth="1"/>
    <col min="23" max="33" width="9.625" style="8" customWidth="1"/>
    <col min="34" max="16384" width="8.00390625" style="8" customWidth="1"/>
  </cols>
  <sheetData>
    <row r="1" spans="2:20" ht="24.7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40" t="s">
        <v>157</v>
      </c>
    </row>
    <row r="2" spans="1:20" ht="24.75" customHeight="1">
      <c r="A2" s="264" t="s">
        <v>146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33"/>
    </row>
    <row r="3" spans="1:20" ht="24.75" customHeight="1">
      <c r="A3" s="264" t="s">
        <v>42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33" t="s">
        <v>40</v>
      </c>
    </row>
    <row r="4" spans="1:20" ht="24.75" customHeight="1">
      <c r="A4" s="130" t="s">
        <v>159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3" t="s">
        <v>40</v>
      </c>
    </row>
    <row r="5" spans="1:20" ht="24.75" customHeight="1">
      <c r="A5" s="8" t="s">
        <v>160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33" t="s">
        <v>40</v>
      </c>
    </row>
    <row r="6" spans="1:19" ht="24.75" customHeight="1">
      <c r="A6" s="132" t="s">
        <v>161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7" t="s">
        <v>40</v>
      </c>
    </row>
    <row r="7" spans="1:20" ht="24.75" customHeight="1">
      <c r="A7" s="1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47"/>
      <c r="T7" s="195" t="s">
        <v>13</v>
      </c>
    </row>
    <row r="8" spans="1:20" ht="7.5" customHeight="1">
      <c r="A8" s="1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7"/>
      <c r="T8" s="47"/>
    </row>
    <row r="9" spans="1:20" s="7" customFormat="1" ht="24.75" customHeight="1">
      <c r="A9" s="261" t="s">
        <v>43</v>
      </c>
      <c r="B9" s="262"/>
      <c r="C9" s="280" t="s">
        <v>87</v>
      </c>
      <c r="D9" s="278"/>
      <c r="E9" s="278"/>
      <c r="F9" s="278"/>
      <c r="G9" s="278"/>
      <c r="H9" s="278"/>
      <c r="I9" s="280" t="s">
        <v>139</v>
      </c>
      <c r="J9" s="278"/>
      <c r="K9" s="278"/>
      <c r="L9" s="278"/>
      <c r="M9" s="278"/>
      <c r="N9" s="279"/>
      <c r="O9" s="278" t="s">
        <v>147</v>
      </c>
      <c r="P9" s="278"/>
      <c r="Q9" s="278"/>
      <c r="R9" s="278"/>
      <c r="S9" s="278"/>
      <c r="T9" s="279"/>
    </row>
    <row r="10" spans="1:20" s="7" customFormat="1" ht="24.75" customHeight="1">
      <c r="A10" s="263"/>
      <c r="B10" s="275"/>
      <c r="C10" s="273" t="s">
        <v>44</v>
      </c>
      <c r="D10" s="1" t="s">
        <v>45</v>
      </c>
      <c r="E10" s="1" t="s">
        <v>45</v>
      </c>
      <c r="F10" s="210" t="s">
        <v>46</v>
      </c>
      <c r="G10" s="1" t="s">
        <v>46</v>
      </c>
      <c r="H10" s="252" t="s">
        <v>11</v>
      </c>
      <c r="I10" s="273" t="s">
        <v>44</v>
      </c>
      <c r="J10" s="1" t="s">
        <v>45</v>
      </c>
      <c r="K10" s="1" t="s">
        <v>45</v>
      </c>
      <c r="L10" s="1" t="s">
        <v>46</v>
      </c>
      <c r="M10" s="1" t="s">
        <v>46</v>
      </c>
      <c r="N10" s="277" t="s">
        <v>11</v>
      </c>
      <c r="O10" s="254" t="s">
        <v>44</v>
      </c>
      <c r="P10" s="1" t="s">
        <v>45</v>
      </c>
      <c r="Q10" s="1" t="s">
        <v>45</v>
      </c>
      <c r="R10" s="1" t="s">
        <v>46</v>
      </c>
      <c r="S10" s="1" t="s">
        <v>46</v>
      </c>
      <c r="T10" s="252" t="s">
        <v>11</v>
      </c>
    </row>
    <row r="11" spans="1:20" s="7" customFormat="1" ht="24.75" customHeight="1">
      <c r="A11" s="265"/>
      <c r="B11" s="270"/>
      <c r="C11" s="276"/>
      <c r="D11" s="237" t="s">
        <v>47</v>
      </c>
      <c r="E11" s="2" t="s">
        <v>48</v>
      </c>
      <c r="F11" s="2" t="s">
        <v>49</v>
      </c>
      <c r="G11" s="2" t="s">
        <v>50</v>
      </c>
      <c r="H11" s="253"/>
      <c r="I11" s="273"/>
      <c r="J11" s="238" t="s">
        <v>47</v>
      </c>
      <c r="K11" s="1" t="s">
        <v>48</v>
      </c>
      <c r="L11" s="1" t="s">
        <v>49</v>
      </c>
      <c r="M11" s="1" t="s">
        <v>50</v>
      </c>
      <c r="N11" s="277"/>
      <c r="O11" s="255"/>
      <c r="P11" s="237" t="s">
        <v>47</v>
      </c>
      <c r="Q11" s="2" t="s">
        <v>48</v>
      </c>
      <c r="R11" s="2" t="s">
        <v>49</v>
      </c>
      <c r="S11" s="2" t="s">
        <v>50</v>
      </c>
      <c r="T11" s="253"/>
    </row>
    <row r="12" spans="1:20" s="37" customFormat="1" ht="24.75" customHeight="1">
      <c r="A12" s="147" t="s">
        <v>51</v>
      </c>
      <c r="B12" s="150"/>
      <c r="C12" s="151">
        <f aca="true" t="shared" si="0" ref="C12:T12">SUM(C13:C18)</f>
        <v>0</v>
      </c>
      <c r="D12" s="148">
        <f t="shared" si="0"/>
        <v>0</v>
      </c>
      <c r="E12" s="148">
        <f t="shared" si="0"/>
        <v>0</v>
      </c>
      <c r="F12" s="148">
        <f t="shared" si="0"/>
        <v>0</v>
      </c>
      <c r="G12" s="148">
        <f t="shared" si="0"/>
        <v>0</v>
      </c>
      <c r="H12" s="152">
        <f t="shared" si="0"/>
        <v>0</v>
      </c>
      <c r="I12" s="155">
        <f t="shared" si="0"/>
        <v>0</v>
      </c>
      <c r="J12" s="155">
        <f t="shared" si="0"/>
        <v>0</v>
      </c>
      <c r="K12" s="155">
        <f t="shared" si="0"/>
        <v>0</v>
      </c>
      <c r="L12" s="155">
        <f t="shared" si="0"/>
        <v>0</v>
      </c>
      <c r="M12" s="155">
        <f t="shared" si="0"/>
        <v>0</v>
      </c>
      <c r="N12" s="155">
        <f t="shared" si="0"/>
        <v>0</v>
      </c>
      <c r="O12" s="151">
        <f t="shared" si="0"/>
        <v>0</v>
      </c>
      <c r="P12" s="148">
        <f t="shared" si="0"/>
        <v>0</v>
      </c>
      <c r="Q12" s="148">
        <f t="shared" si="0"/>
        <v>0</v>
      </c>
      <c r="R12" s="148">
        <f t="shared" si="0"/>
        <v>0</v>
      </c>
      <c r="S12" s="148">
        <f t="shared" si="0"/>
        <v>0</v>
      </c>
      <c r="T12" s="148">
        <f t="shared" si="0"/>
        <v>0</v>
      </c>
    </row>
    <row r="13" spans="1:20" s="91" customFormat="1" ht="24.75" customHeight="1">
      <c r="A13" s="102" t="s">
        <v>52</v>
      </c>
      <c r="B13" s="103"/>
      <c r="C13" s="90">
        <v>0</v>
      </c>
      <c r="D13" s="89">
        <v>0</v>
      </c>
      <c r="E13" s="89">
        <v>0</v>
      </c>
      <c r="F13" s="89">
        <v>0</v>
      </c>
      <c r="G13" s="89">
        <v>0</v>
      </c>
      <c r="H13" s="153">
        <f aca="true" t="shared" si="1" ref="H13:H18">SUM(C13:G13)</f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93">
        <f aca="true" t="shared" si="2" ref="N13:N18">SUM(I13:M13)</f>
        <v>0</v>
      </c>
      <c r="O13" s="90">
        <v>0</v>
      </c>
      <c r="P13" s="89">
        <v>0</v>
      </c>
      <c r="Q13" s="89">
        <v>0</v>
      </c>
      <c r="R13" s="89">
        <v>0</v>
      </c>
      <c r="S13" s="89">
        <v>0</v>
      </c>
      <c r="T13" s="104">
        <f aca="true" t="shared" si="3" ref="T13:T18">SUM(O13:S13)</f>
        <v>0</v>
      </c>
    </row>
    <row r="14" spans="1:20" s="92" customFormat="1" ht="24.75" customHeight="1">
      <c r="A14" s="39" t="s">
        <v>53</v>
      </c>
      <c r="B14" s="105"/>
      <c r="C14" s="94">
        <v>0</v>
      </c>
      <c r="D14" s="93">
        <v>0</v>
      </c>
      <c r="E14" s="93">
        <v>0</v>
      </c>
      <c r="F14" s="93">
        <v>0</v>
      </c>
      <c r="G14" s="93">
        <v>0</v>
      </c>
      <c r="H14" s="40">
        <f t="shared" si="1"/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f t="shared" si="2"/>
        <v>0</v>
      </c>
      <c r="O14" s="94">
        <v>0</v>
      </c>
      <c r="P14" s="93">
        <v>0</v>
      </c>
      <c r="Q14" s="93">
        <v>0</v>
      </c>
      <c r="R14" s="93">
        <v>0</v>
      </c>
      <c r="S14" s="93">
        <v>0</v>
      </c>
      <c r="T14" s="104">
        <f t="shared" si="3"/>
        <v>0</v>
      </c>
    </row>
    <row r="15" spans="1:20" s="92" customFormat="1" ht="24.75" customHeight="1">
      <c r="A15" s="39" t="s">
        <v>54</v>
      </c>
      <c r="B15" s="105"/>
      <c r="C15" s="94">
        <v>0</v>
      </c>
      <c r="D15" s="93">
        <v>0</v>
      </c>
      <c r="E15" s="93">
        <v>0</v>
      </c>
      <c r="F15" s="93">
        <v>0</v>
      </c>
      <c r="G15" s="93">
        <v>0</v>
      </c>
      <c r="H15" s="40">
        <f t="shared" si="1"/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f t="shared" si="2"/>
        <v>0</v>
      </c>
      <c r="O15" s="94">
        <v>0</v>
      </c>
      <c r="P15" s="93">
        <v>0</v>
      </c>
      <c r="Q15" s="93">
        <v>0</v>
      </c>
      <c r="R15" s="93">
        <v>0</v>
      </c>
      <c r="S15" s="93">
        <v>0</v>
      </c>
      <c r="T15" s="104">
        <f t="shared" si="3"/>
        <v>0</v>
      </c>
    </row>
    <row r="16" spans="1:20" s="92" customFormat="1" ht="24.75" customHeight="1">
      <c r="A16" s="39" t="s">
        <v>55</v>
      </c>
      <c r="B16" s="105"/>
      <c r="C16" s="94">
        <v>0</v>
      </c>
      <c r="D16" s="93">
        <v>0</v>
      </c>
      <c r="E16" s="93">
        <v>0</v>
      </c>
      <c r="F16" s="93">
        <v>0</v>
      </c>
      <c r="G16" s="93">
        <v>0</v>
      </c>
      <c r="H16" s="40">
        <f t="shared" si="1"/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f t="shared" si="2"/>
        <v>0</v>
      </c>
      <c r="O16" s="94">
        <v>0</v>
      </c>
      <c r="P16" s="93">
        <v>0</v>
      </c>
      <c r="Q16" s="93">
        <v>0</v>
      </c>
      <c r="R16" s="93">
        <v>0</v>
      </c>
      <c r="S16" s="93">
        <v>0</v>
      </c>
      <c r="T16" s="104">
        <f t="shared" si="3"/>
        <v>0</v>
      </c>
    </row>
    <row r="17" spans="1:20" s="92" customFormat="1" ht="24.75" customHeight="1">
      <c r="A17" s="39" t="s">
        <v>56</v>
      </c>
      <c r="B17" s="105"/>
      <c r="C17" s="94">
        <v>0</v>
      </c>
      <c r="D17" s="93">
        <v>0</v>
      </c>
      <c r="E17" s="93">
        <v>0</v>
      </c>
      <c r="F17" s="93">
        <v>0</v>
      </c>
      <c r="G17" s="93">
        <v>0</v>
      </c>
      <c r="H17" s="40">
        <f t="shared" si="1"/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f t="shared" si="2"/>
        <v>0</v>
      </c>
      <c r="O17" s="94">
        <v>0</v>
      </c>
      <c r="P17" s="93">
        <v>0</v>
      </c>
      <c r="Q17" s="93">
        <v>0</v>
      </c>
      <c r="R17" s="93">
        <v>0</v>
      </c>
      <c r="S17" s="93">
        <v>0</v>
      </c>
      <c r="T17" s="104">
        <f t="shared" si="3"/>
        <v>0</v>
      </c>
    </row>
    <row r="18" spans="1:20" ht="24.75" customHeight="1">
      <c r="A18" s="146" t="s">
        <v>57</v>
      </c>
      <c r="B18" s="149"/>
      <c r="C18" s="96">
        <v>0</v>
      </c>
      <c r="D18" s="41">
        <v>0</v>
      </c>
      <c r="E18" s="41">
        <v>0</v>
      </c>
      <c r="F18" s="41">
        <v>0</v>
      </c>
      <c r="G18" s="41">
        <v>0</v>
      </c>
      <c r="H18" s="154">
        <f t="shared" si="1"/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108">
        <f t="shared" si="2"/>
        <v>0</v>
      </c>
      <c r="O18" s="96">
        <v>0</v>
      </c>
      <c r="P18" s="41">
        <v>0</v>
      </c>
      <c r="Q18" s="41">
        <v>0</v>
      </c>
      <c r="R18" s="41">
        <v>0</v>
      </c>
      <c r="S18" s="41">
        <v>0</v>
      </c>
      <c r="T18" s="109">
        <f t="shared" si="3"/>
        <v>0</v>
      </c>
    </row>
    <row r="19" spans="1:20" s="37" customFormat="1" ht="24.75" customHeight="1">
      <c r="A19" s="147" t="s">
        <v>58</v>
      </c>
      <c r="B19" s="150"/>
      <c r="C19" s="98">
        <f aca="true" t="shared" si="4" ref="C19:T19">SUM(C20:C25)</f>
        <v>0</v>
      </c>
      <c r="D19" s="97">
        <f t="shared" si="4"/>
        <v>0</v>
      </c>
      <c r="E19" s="97">
        <f t="shared" si="4"/>
        <v>0</v>
      </c>
      <c r="F19" s="97">
        <f t="shared" si="4"/>
        <v>0</v>
      </c>
      <c r="G19" s="97">
        <f t="shared" si="4"/>
        <v>0</v>
      </c>
      <c r="H19" s="152">
        <f t="shared" si="4"/>
        <v>0</v>
      </c>
      <c r="I19" s="97">
        <f t="shared" si="4"/>
        <v>0</v>
      </c>
      <c r="J19" s="97">
        <f t="shared" si="4"/>
        <v>0</v>
      </c>
      <c r="K19" s="97">
        <f t="shared" si="4"/>
        <v>0</v>
      </c>
      <c r="L19" s="97">
        <f t="shared" si="4"/>
        <v>0</v>
      </c>
      <c r="M19" s="97">
        <f t="shared" si="4"/>
        <v>0</v>
      </c>
      <c r="N19" s="148">
        <f t="shared" si="4"/>
        <v>0</v>
      </c>
      <c r="O19" s="98">
        <f t="shared" si="4"/>
        <v>0</v>
      </c>
      <c r="P19" s="97">
        <f t="shared" si="4"/>
        <v>0</v>
      </c>
      <c r="Q19" s="97">
        <f t="shared" si="4"/>
        <v>0</v>
      </c>
      <c r="R19" s="97">
        <f t="shared" si="4"/>
        <v>0</v>
      </c>
      <c r="S19" s="97">
        <f t="shared" si="4"/>
        <v>0</v>
      </c>
      <c r="T19" s="148">
        <f t="shared" si="4"/>
        <v>0</v>
      </c>
    </row>
    <row r="20" spans="1:20" s="37" customFormat="1" ht="24.75" customHeight="1">
      <c r="A20" s="102" t="s">
        <v>52</v>
      </c>
      <c r="B20" s="103"/>
      <c r="C20" s="90">
        <v>0</v>
      </c>
      <c r="D20" s="89">
        <v>0</v>
      </c>
      <c r="E20" s="89">
        <v>0</v>
      </c>
      <c r="F20" s="89">
        <v>0</v>
      </c>
      <c r="G20" s="89">
        <v>0</v>
      </c>
      <c r="H20" s="40">
        <f aca="true" t="shared" si="5" ref="H20:H25">SUM(C20:G20)</f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3">
        <f aca="true" t="shared" si="6" ref="N20:N25">SUM(I20:M20)</f>
        <v>0</v>
      </c>
      <c r="O20" s="90">
        <v>0</v>
      </c>
      <c r="P20" s="89">
        <v>0</v>
      </c>
      <c r="Q20" s="89">
        <v>0</v>
      </c>
      <c r="R20" s="89">
        <v>0</v>
      </c>
      <c r="S20" s="89">
        <v>0</v>
      </c>
      <c r="T20" s="104">
        <f aca="true" t="shared" si="7" ref="T20:T25">SUM(O20:S20)</f>
        <v>0</v>
      </c>
    </row>
    <row r="21" spans="1:20" s="37" customFormat="1" ht="24.75" customHeight="1">
      <c r="A21" s="39" t="s">
        <v>59</v>
      </c>
      <c r="B21" s="105"/>
      <c r="C21" s="94">
        <v>0</v>
      </c>
      <c r="D21" s="93">
        <v>0</v>
      </c>
      <c r="E21" s="93">
        <v>0</v>
      </c>
      <c r="F21" s="93">
        <v>0</v>
      </c>
      <c r="G21" s="93">
        <v>0</v>
      </c>
      <c r="H21" s="40">
        <f t="shared" si="5"/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f t="shared" si="6"/>
        <v>0</v>
      </c>
      <c r="O21" s="94">
        <v>0</v>
      </c>
      <c r="P21" s="93">
        <v>0</v>
      </c>
      <c r="Q21" s="93">
        <v>0</v>
      </c>
      <c r="R21" s="93">
        <v>0</v>
      </c>
      <c r="S21" s="93">
        <v>0</v>
      </c>
      <c r="T21" s="104">
        <f t="shared" si="7"/>
        <v>0</v>
      </c>
    </row>
    <row r="22" spans="1:20" s="37" customFormat="1" ht="24.75" customHeight="1">
      <c r="A22" s="39" t="s">
        <v>54</v>
      </c>
      <c r="B22" s="105"/>
      <c r="C22" s="94">
        <v>0</v>
      </c>
      <c r="D22" s="93">
        <v>0</v>
      </c>
      <c r="E22" s="93">
        <v>0</v>
      </c>
      <c r="F22" s="93">
        <v>0</v>
      </c>
      <c r="G22" s="93">
        <v>0</v>
      </c>
      <c r="H22" s="40">
        <f t="shared" si="5"/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f t="shared" si="6"/>
        <v>0</v>
      </c>
      <c r="O22" s="94">
        <v>0</v>
      </c>
      <c r="P22" s="93">
        <v>0</v>
      </c>
      <c r="Q22" s="93">
        <v>0</v>
      </c>
      <c r="R22" s="93">
        <v>0</v>
      </c>
      <c r="S22" s="93">
        <v>0</v>
      </c>
      <c r="T22" s="104">
        <f t="shared" si="7"/>
        <v>0</v>
      </c>
    </row>
    <row r="23" spans="1:20" ht="24.75" customHeight="1">
      <c r="A23" s="39" t="s">
        <v>55</v>
      </c>
      <c r="B23" s="105"/>
      <c r="C23" s="94">
        <v>0</v>
      </c>
      <c r="D23" s="93">
        <v>0</v>
      </c>
      <c r="E23" s="93">
        <v>0</v>
      </c>
      <c r="F23" s="93">
        <v>0</v>
      </c>
      <c r="G23" s="93">
        <v>0</v>
      </c>
      <c r="H23" s="40">
        <f t="shared" si="5"/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f t="shared" si="6"/>
        <v>0</v>
      </c>
      <c r="O23" s="94">
        <v>0</v>
      </c>
      <c r="P23" s="93">
        <v>0</v>
      </c>
      <c r="Q23" s="93">
        <v>0</v>
      </c>
      <c r="R23" s="93">
        <v>0</v>
      </c>
      <c r="S23" s="93">
        <v>0</v>
      </c>
      <c r="T23" s="104">
        <f t="shared" si="7"/>
        <v>0</v>
      </c>
    </row>
    <row r="24" spans="1:20" ht="24.75" customHeight="1">
      <c r="A24" s="39" t="s">
        <v>56</v>
      </c>
      <c r="B24" s="105"/>
      <c r="C24" s="94">
        <v>0</v>
      </c>
      <c r="D24" s="93">
        <v>0</v>
      </c>
      <c r="E24" s="93">
        <v>0</v>
      </c>
      <c r="F24" s="93">
        <v>0</v>
      </c>
      <c r="G24" s="93">
        <v>0</v>
      </c>
      <c r="H24" s="40">
        <f t="shared" si="5"/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f t="shared" si="6"/>
        <v>0</v>
      </c>
      <c r="O24" s="94">
        <v>0</v>
      </c>
      <c r="P24" s="93">
        <v>0</v>
      </c>
      <c r="Q24" s="93">
        <v>0</v>
      </c>
      <c r="R24" s="93">
        <v>0</v>
      </c>
      <c r="S24" s="93">
        <v>0</v>
      </c>
      <c r="T24" s="104">
        <f t="shared" si="7"/>
        <v>0</v>
      </c>
    </row>
    <row r="25" spans="1:20" s="95" customFormat="1" ht="24.75" customHeight="1">
      <c r="A25" s="146" t="s">
        <v>57</v>
      </c>
      <c r="B25" s="149"/>
      <c r="C25" s="96">
        <v>0</v>
      </c>
      <c r="D25" s="41">
        <v>0</v>
      </c>
      <c r="E25" s="41">
        <v>0</v>
      </c>
      <c r="F25" s="41">
        <v>0</v>
      </c>
      <c r="G25" s="41">
        <v>0</v>
      </c>
      <c r="H25" s="154">
        <f t="shared" si="5"/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108">
        <f t="shared" si="6"/>
        <v>0</v>
      </c>
      <c r="O25" s="96">
        <v>0</v>
      </c>
      <c r="P25" s="41">
        <v>0</v>
      </c>
      <c r="Q25" s="41">
        <v>0</v>
      </c>
      <c r="R25" s="41">
        <v>0</v>
      </c>
      <c r="S25" s="41">
        <v>0</v>
      </c>
      <c r="T25" s="109">
        <f t="shared" si="7"/>
        <v>0</v>
      </c>
    </row>
    <row r="26" spans="1:19" s="43" customFormat="1" ht="7.5" customHeight="1">
      <c r="A26" s="272" t="s">
        <v>60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</row>
    <row r="27" spans="1:19" s="43" customFormat="1" ht="24.75" customHeight="1">
      <c r="A27" s="99" t="s">
        <v>61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43" customFormat="1" ht="7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20" s="101" customFormat="1" ht="24.75" customHeight="1">
      <c r="A29" s="132" t="s">
        <v>162</v>
      </c>
      <c r="B29" s="3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42"/>
    </row>
    <row r="30" spans="1:20" s="42" customFormat="1" ht="24.75" customHeight="1">
      <c r="A30" s="132"/>
      <c r="B30" s="36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95" t="s">
        <v>13</v>
      </c>
    </row>
    <row r="31" spans="1:20" s="42" customFormat="1" ht="7.5" customHeight="1">
      <c r="A31" s="132"/>
      <c r="B31" s="36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7"/>
    </row>
    <row r="32" spans="1:20" s="7" customFormat="1" ht="24.75" customHeight="1">
      <c r="A32" s="261" t="s">
        <v>43</v>
      </c>
      <c r="B32" s="262"/>
      <c r="C32" s="271" t="s">
        <v>87</v>
      </c>
      <c r="D32" s="271"/>
      <c r="E32" s="271"/>
      <c r="F32" s="271"/>
      <c r="G32" s="271"/>
      <c r="H32" s="271"/>
      <c r="I32" s="271" t="s">
        <v>138</v>
      </c>
      <c r="J32" s="271"/>
      <c r="K32" s="271"/>
      <c r="L32" s="271"/>
      <c r="M32" s="271"/>
      <c r="N32" s="271"/>
      <c r="O32" s="271" t="s">
        <v>147</v>
      </c>
      <c r="P32" s="271"/>
      <c r="Q32" s="271"/>
      <c r="R32" s="271"/>
      <c r="S32" s="271"/>
      <c r="T32" s="271"/>
    </row>
    <row r="33" spans="1:20" s="7" customFormat="1" ht="24.75" customHeight="1">
      <c r="A33" s="263"/>
      <c r="B33" s="264"/>
      <c r="C33" s="254" t="s">
        <v>44</v>
      </c>
      <c r="D33" s="1" t="s">
        <v>45</v>
      </c>
      <c r="E33" s="1" t="s">
        <v>45</v>
      </c>
      <c r="F33" s="210" t="s">
        <v>46</v>
      </c>
      <c r="G33" s="1" t="s">
        <v>46</v>
      </c>
      <c r="H33" s="252" t="s">
        <v>11</v>
      </c>
      <c r="I33" s="254" t="s">
        <v>44</v>
      </c>
      <c r="J33" s="1" t="s">
        <v>45</v>
      </c>
      <c r="K33" s="1" t="s">
        <v>45</v>
      </c>
      <c r="L33" s="1" t="s">
        <v>46</v>
      </c>
      <c r="M33" s="1" t="s">
        <v>46</v>
      </c>
      <c r="N33" s="252" t="s">
        <v>11</v>
      </c>
      <c r="O33" s="254" t="s">
        <v>44</v>
      </c>
      <c r="P33" s="1" t="s">
        <v>45</v>
      </c>
      <c r="Q33" s="1" t="s">
        <v>45</v>
      </c>
      <c r="R33" s="1" t="s">
        <v>46</v>
      </c>
      <c r="S33" s="1" t="s">
        <v>46</v>
      </c>
      <c r="T33" s="252" t="s">
        <v>11</v>
      </c>
    </row>
    <row r="34" spans="1:20" s="7" customFormat="1" ht="24.75" customHeight="1">
      <c r="A34" s="265"/>
      <c r="B34" s="266"/>
      <c r="C34" s="255"/>
      <c r="D34" s="237" t="s">
        <v>47</v>
      </c>
      <c r="E34" s="2" t="s">
        <v>48</v>
      </c>
      <c r="F34" s="2" t="s">
        <v>49</v>
      </c>
      <c r="G34" s="2" t="s">
        <v>50</v>
      </c>
      <c r="H34" s="253"/>
      <c r="I34" s="255"/>
      <c r="J34" s="237" t="s">
        <v>47</v>
      </c>
      <c r="K34" s="2" t="s">
        <v>48</v>
      </c>
      <c r="L34" s="2" t="s">
        <v>49</v>
      </c>
      <c r="M34" s="2" t="s">
        <v>50</v>
      </c>
      <c r="N34" s="253"/>
      <c r="O34" s="255"/>
      <c r="P34" s="237" t="s">
        <v>47</v>
      </c>
      <c r="Q34" s="2" t="s">
        <v>48</v>
      </c>
      <c r="R34" s="2" t="s">
        <v>49</v>
      </c>
      <c r="S34" s="2" t="s">
        <v>50</v>
      </c>
      <c r="T34" s="253"/>
    </row>
    <row r="35" spans="1:20" s="37" customFormat="1" ht="24.75" customHeight="1">
      <c r="A35" s="102" t="s">
        <v>52</v>
      </c>
      <c r="B35" s="103"/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104">
        <f aca="true" t="shared" si="8" ref="H35:H40">SUM(C35:G35)</f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104">
        <f aca="true" t="shared" si="9" ref="N35:N40">SUM(I35:M35)</f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104">
        <f aca="true" t="shared" si="10" ref="T35:T40">SUM(O35:S35)</f>
        <v>0</v>
      </c>
    </row>
    <row r="36" spans="1:20" s="37" customFormat="1" ht="24.75" customHeight="1">
      <c r="A36" s="39" t="s">
        <v>59</v>
      </c>
      <c r="B36" s="105"/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104">
        <f t="shared" si="8"/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104">
        <f t="shared" si="9"/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104">
        <f t="shared" si="10"/>
        <v>0</v>
      </c>
    </row>
    <row r="37" spans="1:20" s="37" customFormat="1" ht="24.75" customHeight="1">
      <c r="A37" s="39" t="s">
        <v>54</v>
      </c>
      <c r="B37" s="105"/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104">
        <f t="shared" si="8"/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104">
        <f t="shared" si="9"/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104">
        <f t="shared" si="10"/>
        <v>0</v>
      </c>
    </row>
    <row r="38" spans="1:20" ht="24.75" customHeight="1">
      <c r="A38" s="39" t="s">
        <v>55</v>
      </c>
      <c r="B38" s="105"/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104">
        <f t="shared" si="8"/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104">
        <f t="shared" si="9"/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104">
        <f t="shared" si="10"/>
        <v>0</v>
      </c>
    </row>
    <row r="39" spans="1:20" ht="24.75" customHeight="1">
      <c r="A39" s="39" t="s">
        <v>56</v>
      </c>
      <c r="B39" s="105"/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104">
        <f t="shared" si="8"/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104">
        <f t="shared" si="9"/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104">
        <f t="shared" si="10"/>
        <v>0</v>
      </c>
    </row>
    <row r="40" spans="1:20" ht="24.75" customHeight="1">
      <c r="A40" s="106" t="s">
        <v>57</v>
      </c>
      <c r="B40" s="107"/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9">
        <f t="shared" si="8"/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9">
        <f t="shared" si="9"/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9">
        <f t="shared" si="10"/>
        <v>0</v>
      </c>
    </row>
    <row r="41" spans="1:20" ht="24.75" customHeight="1" thickBot="1">
      <c r="A41" s="257" t="s">
        <v>62</v>
      </c>
      <c r="B41" s="258"/>
      <c r="C41" s="110">
        <f aca="true" t="shared" si="11" ref="C41:T41">SUM(C35:C40)</f>
        <v>0</v>
      </c>
      <c r="D41" s="110">
        <f t="shared" si="11"/>
        <v>0</v>
      </c>
      <c r="E41" s="110">
        <f t="shared" si="11"/>
        <v>0</v>
      </c>
      <c r="F41" s="110">
        <f t="shared" si="11"/>
        <v>0</v>
      </c>
      <c r="G41" s="110">
        <f t="shared" si="11"/>
        <v>0</v>
      </c>
      <c r="H41" s="110">
        <f t="shared" si="11"/>
        <v>0</v>
      </c>
      <c r="I41" s="110">
        <f t="shared" si="11"/>
        <v>0</v>
      </c>
      <c r="J41" s="110">
        <f t="shared" si="11"/>
        <v>0</v>
      </c>
      <c r="K41" s="110">
        <f t="shared" si="11"/>
        <v>0</v>
      </c>
      <c r="L41" s="110">
        <f t="shared" si="11"/>
        <v>0</v>
      </c>
      <c r="M41" s="110">
        <f t="shared" si="11"/>
        <v>0</v>
      </c>
      <c r="N41" s="110">
        <f t="shared" si="11"/>
        <v>0</v>
      </c>
      <c r="O41" s="110">
        <f t="shared" si="11"/>
        <v>0</v>
      </c>
      <c r="P41" s="110">
        <f t="shared" si="11"/>
        <v>0</v>
      </c>
      <c r="Q41" s="110">
        <f t="shared" si="11"/>
        <v>0</v>
      </c>
      <c r="R41" s="110">
        <f t="shared" si="11"/>
        <v>0</v>
      </c>
      <c r="S41" s="110">
        <f t="shared" si="11"/>
        <v>0</v>
      </c>
      <c r="T41" s="110">
        <f t="shared" si="11"/>
        <v>0</v>
      </c>
    </row>
    <row r="42" spans="1:19" ht="7.5" customHeight="1" thickTop="1">
      <c r="A42" s="7"/>
      <c r="B42" s="7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1:20" s="5" customFormat="1" ht="24.75" customHeight="1">
      <c r="A43" s="112" t="s">
        <v>163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  <row r="44" spans="1:20" s="5" customFormat="1" ht="24.75" customHeight="1">
      <c r="A44" s="112"/>
      <c r="B44" s="112"/>
      <c r="C44" s="112"/>
      <c r="D44" s="112"/>
      <c r="E44" s="112"/>
      <c r="F44" s="112"/>
      <c r="G44" s="112"/>
      <c r="H44" s="214" t="s">
        <v>13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</row>
    <row r="45" spans="1:20" s="5" customFormat="1" ht="7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1:33" s="5" customFormat="1" ht="24.75" customHeight="1">
      <c r="A46" s="261" t="s">
        <v>63</v>
      </c>
      <c r="B46" s="269"/>
      <c r="C46" s="256" t="s">
        <v>44</v>
      </c>
      <c r="D46" s="212" t="s">
        <v>45</v>
      </c>
      <c r="E46" s="212" t="s">
        <v>45</v>
      </c>
      <c r="F46" s="211" t="s">
        <v>46</v>
      </c>
      <c r="G46" s="212" t="s">
        <v>46</v>
      </c>
      <c r="H46" s="274" t="s">
        <v>11</v>
      </c>
      <c r="I46" s="113"/>
      <c r="J46" s="113"/>
      <c r="K46" s="113"/>
      <c r="L46" s="113"/>
      <c r="M46" s="113"/>
      <c r="N46" s="113"/>
      <c r="O46" s="7"/>
      <c r="P46" s="113"/>
      <c r="Q46" s="113"/>
      <c r="R46" s="7"/>
      <c r="S46" s="113"/>
      <c r="T46" s="113"/>
      <c r="W46" s="7"/>
      <c r="X46" s="113"/>
      <c r="Y46" s="113"/>
      <c r="Z46" s="7"/>
      <c r="AA46" s="113"/>
      <c r="AB46" s="7"/>
      <c r="AC46" s="113"/>
      <c r="AD46" s="113"/>
      <c r="AE46" s="7"/>
      <c r="AF46" s="113"/>
      <c r="AG46" s="113"/>
    </row>
    <row r="47" spans="1:33" s="5" customFormat="1" ht="24.75" customHeight="1">
      <c r="A47" s="265"/>
      <c r="B47" s="270"/>
      <c r="C47" s="255"/>
      <c r="D47" s="237" t="s">
        <v>47</v>
      </c>
      <c r="E47" s="2" t="s">
        <v>48</v>
      </c>
      <c r="F47" s="2" t="s">
        <v>49</v>
      </c>
      <c r="G47" s="2" t="s">
        <v>50</v>
      </c>
      <c r="H47" s="253"/>
      <c r="I47" s="113"/>
      <c r="J47" s="113"/>
      <c r="K47" s="113"/>
      <c r="L47" s="113"/>
      <c r="M47" s="113"/>
      <c r="N47" s="113"/>
      <c r="O47" s="7"/>
      <c r="P47" s="113"/>
      <c r="Q47" s="113"/>
      <c r="R47" s="7"/>
      <c r="S47" s="113"/>
      <c r="T47" s="113"/>
      <c r="W47" s="7"/>
      <c r="X47" s="113"/>
      <c r="Y47" s="113"/>
      <c r="Z47" s="7"/>
      <c r="AA47" s="113"/>
      <c r="AB47" s="7"/>
      <c r="AC47" s="113"/>
      <c r="AD47" s="113"/>
      <c r="AE47" s="7"/>
      <c r="AF47" s="113"/>
      <c r="AG47" s="113"/>
    </row>
    <row r="48" spans="1:33" s="117" customFormat="1" ht="24.75" customHeight="1">
      <c r="A48" s="267" t="s">
        <v>64</v>
      </c>
      <c r="B48" s="268"/>
      <c r="C48" s="89">
        <v>0</v>
      </c>
      <c r="D48" s="89">
        <v>0</v>
      </c>
      <c r="E48" s="89">
        <v>0</v>
      </c>
      <c r="F48" s="114">
        <v>0</v>
      </c>
      <c r="G48" s="114">
        <v>0</v>
      </c>
      <c r="H48" s="115">
        <f>SUM(C48:G48)</f>
        <v>0</v>
      </c>
      <c r="I48" s="116"/>
      <c r="J48" s="116"/>
      <c r="K48" s="116"/>
      <c r="L48" s="116"/>
      <c r="M48" s="116"/>
      <c r="N48" s="116"/>
      <c r="O48" s="7"/>
      <c r="P48" s="113"/>
      <c r="Q48" s="113"/>
      <c r="R48" s="7"/>
      <c r="S48" s="113"/>
      <c r="T48" s="113"/>
      <c r="W48" s="118"/>
      <c r="X48" s="119"/>
      <c r="Y48" s="119"/>
      <c r="Z48" s="118"/>
      <c r="AA48" s="119"/>
      <c r="AB48" s="118"/>
      <c r="AC48" s="119"/>
      <c r="AD48" s="119"/>
      <c r="AE48" s="118"/>
      <c r="AF48" s="119"/>
      <c r="AG48" s="119"/>
    </row>
    <row r="49" spans="1:33" s="122" customFormat="1" ht="24.75" customHeight="1">
      <c r="A49" s="259" t="s">
        <v>65</v>
      </c>
      <c r="B49" s="260"/>
      <c r="C49" s="93">
        <v>0</v>
      </c>
      <c r="D49" s="93">
        <v>0</v>
      </c>
      <c r="E49" s="93">
        <v>0</v>
      </c>
      <c r="F49" s="120">
        <v>0</v>
      </c>
      <c r="G49" s="120">
        <v>0</v>
      </c>
      <c r="H49" s="121">
        <f>SUM(C49:G49)</f>
        <v>0</v>
      </c>
      <c r="I49" s="116"/>
      <c r="J49" s="116"/>
      <c r="K49" s="116"/>
      <c r="L49" s="116"/>
      <c r="M49" s="116"/>
      <c r="N49" s="116"/>
      <c r="O49" s="7"/>
      <c r="P49" s="113"/>
      <c r="Q49" s="113"/>
      <c r="R49" s="7"/>
      <c r="S49" s="113"/>
      <c r="T49" s="113"/>
      <c r="W49" s="123"/>
      <c r="X49" s="124"/>
      <c r="Y49" s="124"/>
      <c r="Z49" s="123"/>
      <c r="AA49" s="124"/>
      <c r="AB49" s="123"/>
      <c r="AC49" s="124"/>
      <c r="AD49" s="124"/>
      <c r="AE49" s="123"/>
      <c r="AF49" s="124"/>
      <c r="AG49" s="124"/>
    </row>
    <row r="50" spans="1:33" s="122" customFormat="1" ht="24.75" customHeight="1">
      <c r="A50" s="259" t="s">
        <v>66</v>
      </c>
      <c r="B50" s="260"/>
      <c r="C50" s="93">
        <v>0</v>
      </c>
      <c r="D50" s="93">
        <v>0</v>
      </c>
      <c r="E50" s="93">
        <v>0</v>
      </c>
      <c r="F50" s="120">
        <v>0</v>
      </c>
      <c r="G50" s="120">
        <v>0</v>
      </c>
      <c r="H50" s="121">
        <f>SUM(C50:G50)</f>
        <v>0</v>
      </c>
      <c r="I50" s="116"/>
      <c r="J50" s="116"/>
      <c r="K50" s="116"/>
      <c r="L50" s="116"/>
      <c r="M50" s="116"/>
      <c r="N50" s="116"/>
      <c r="O50" s="7"/>
      <c r="P50" s="113"/>
      <c r="Q50" s="113"/>
      <c r="R50" s="7"/>
      <c r="S50" s="113"/>
      <c r="T50" s="113"/>
      <c r="W50" s="123"/>
      <c r="X50" s="124"/>
      <c r="Y50" s="124"/>
      <c r="Z50" s="123"/>
      <c r="AA50" s="124"/>
      <c r="AB50" s="123"/>
      <c r="AC50" s="124"/>
      <c r="AD50" s="124"/>
      <c r="AE50" s="123"/>
      <c r="AF50" s="124"/>
      <c r="AG50" s="124"/>
    </row>
    <row r="51" spans="1:33" s="122" customFormat="1" ht="24.75" customHeight="1">
      <c r="A51" s="250" t="s">
        <v>67</v>
      </c>
      <c r="B51" s="251"/>
      <c r="C51" s="93">
        <v>0</v>
      </c>
      <c r="D51" s="93">
        <v>0</v>
      </c>
      <c r="E51" s="93">
        <v>0</v>
      </c>
      <c r="F51" s="120">
        <v>0</v>
      </c>
      <c r="G51" s="120">
        <v>0</v>
      </c>
      <c r="H51" s="121">
        <f>SUM(C51:G51)</f>
        <v>0</v>
      </c>
      <c r="I51" s="116"/>
      <c r="J51" s="116"/>
      <c r="K51" s="116"/>
      <c r="L51" s="116"/>
      <c r="M51" s="116"/>
      <c r="N51" s="116"/>
      <c r="O51" s="125"/>
      <c r="P51" s="125"/>
      <c r="Q51" s="125"/>
      <c r="R51" s="125"/>
      <c r="S51" s="125"/>
      <c r="T51" s="126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</row>
    <row r="52" spans="1:20" s="122" customFormat="1" ht="24.75" customHeight="1" thickBot="1">
      <c r="A52" s="135"/>
      <c r="B52" s="136" t="s">
        <v>11</v>
      </c>
      <c r="C52" s="128">
        <f aca="true" t="shared" si="12" ref="C52:H52">SUM(C48:C51)</f>
        <v>0</v>
      </c>
      <c r="D52" s="128">
        <f t="shared" si="12"/>
        <v>0</v>
      </c>
      <c r="E52" s="128">
        <f t="shared" si="12"/>
        <v>0</v>
      </c>
      <c r="F52" s="128">
        <f t="shared" si="12"/>
        <v>0</v>
      </c>
      <c r="G52" s="128">
        <f t="shared" si="12"/>
        <v>0</v>
      </c>
      <c r="H52" s="128">
        <f t="shared" si="12"/>
        <v>0</v>
      </c>
      <c r="I52" s="129"/>
      <c r="J52" s="129"/>
      <c r="K52" s="129"/>
      <c r="L52" s="129"/>
      <c r="M52" s="129"/>
      <c r="N52" s="129"/>
      <c r="O52" s="125"/>
      <c r="P52" s="125"/>
      <c r="Q52" s="125"/>
      <c r="R52" s="125"/>
      <c r="S52" s="125"/>
      <c r="T52" s="126"/>
    </row>
    <row r="53" spans="1:19" s="206" customFormat="1" ht="7.5" customHeight="1" thickTop="1">
      <c r="A53" s="202"/>
      <c r="B53" s="202"/>
      <c r="C53" s="192"/>
      <c r="D53" s="192"/>
      <c r="E53" s="192"/>
      <c r="F53" s="192"/>
      <c r="G53" s="192"/>
      <c r="H53" s="192"/>
      <c r="I53" s="204"/>
      <c r="J53" s="204"/>
      <c r="K53" s="204"/>
      <c r="L53" s="204"/>
      <c r="M53" s="204"/>
      <c r="N53" s="204"/>
      <c r="O53" s="205"/>
      <c r="P53" s="205"/>
      <c r="Q53" s="205"/>
      <c r="R53" s="205"/>
      <c r="S53" s="205"/>
    </row>
    <row r="54" spans="1:2" s="4" customFormat="1" ht="24.75" customHeight="1">
      <c r="A54" s="137" t="s">
        <v>167</v>
      </c>
      <c r="B54" s="3"/>
    </row>
    <row r="55" spans="1:2" s="4" customFormat="1" ht="7.5" customHeight="1">
      <c r="A55" s="137"/>
      <c r="B55" s="3"/>
    </row>
    <row r="56" spans="1:2" s="4" customFormat="1" ht="24.75" customHeight="1">
      <c r="A56" s="4" t="s">
        <v>68</v>
      </c>
      <c r="B56" s="3"/>
    </row>
    <row r="57" s="4" customFormat="1" ht="7.5" customHeight="1">
      <c r="B57" s="3"/>
    </row>
    <row r="58" s="4" customFormat="1" ht="24.75" customHeight="1">
      <c r="B58" s="3"/>
    </row>
    <row r="59" spans="1:6" s="45" customFormat="1" ht="24.75" customHeight="1">
      <c r="A59" s="138" t="s">
        <v>92</v>
      </c>
      <c r="C59" s="46"/>
      <c r="D59" s="46"/>
      <c r="E59" s="46"/>
      <c r="F59" s="46"/>
    </row>
    <row r="60" spans="1:6" s="45" customFormat="1" ht="24.75" customHeight="1">
      <c r="A60" s="45" t="s">
        <v>69</v>
      </c>
      <c r="C60" s="46"/>
      <c r="D60" s="46"/>
      <c r="E60" s="46"/>
      <c r="F60" s="46"/>
    </row>
    <row r="61" spans="1:6" s="45" customFormat="1" ht="24.75" customHeight="1">
      <c r="A61" s="139"/>
      <c r="B61" s="45" t="s">
        <v>93</v>
      </c>
      <c r="C61" s="46"/>
      <c r="D61" s="46"/>
      <c r="E61" s="46"/>
      <c r="F61" s="46"/>
    </row>
    <row r="62" spans="1:6" s="45" customFormat="1" ht="24.75" customHeight="1">
      <c r="A62" s="139"/>
      <c r="B62" s="140" t="s">
        <v>94</v>
      </c>
      <c r="C62" s="46"/>
      <c r="D62" s="46"/>
      <c r="E62" s="46"/>
      <c r="F62" s="46"/>
    </row>
    <row r="63" spans="1:6" s="45" customFormat="1" ht="24.75" customHeight="1">
      <c r="A63" s="139"/>
      <c r="B63" s="140" t="s">
        <v>95</v>
      </c>
      <c r="C63" s="46"/>
      <c r="D63" s="46"/>
      <c r="E63" s="46"/>
      <c r="F63" s="46"/>
    </row>
    <row r="64" spans="1:19" s="142" customFormat="1" ht="24.75" customHeight="1">
      <c r="A64" s="141" t="s">
        <v>40</v>
      </c>
      <c r="B64" s="45" t="s">
        <v>96</v>
      </c>
      <c r="C64" s="45"/>
      <c r="D64" s="45"/>
      <c r="E64" s="45"/>
      <c r="F64" s="45"/>
      <c r="G64" s="46"/>
      <c r="H64" s="46"/>
      <c r="I64" s="46"/>
      <c r="J64" s="46"/>
      <c r="K64" s="45"/>
      <c r="L64" s="45"/>
      <c r="M64" s="45"/>
      <c r="N64" s="45"/>
      <c r="O64" s="45"/>
      <c r="P64" s="45"/>
      <c r="Q64" s="45"/>
      <c r="R64" s="45"/>
      <c r="S64" s="45"/>
    </row>
    <row r="65" spans="1:19" s="142" customFormat="1" ht="24.75" customHeight="1">
      <c r="A65" s="141"/>
      <c r="B65" s="45" t="s">
        <v>112</v>
      </c>
      <c r="C65" s="45"/>
      <c r="D65" s="45"/>
      <c r="E65" s="45"/>
      <c r="F65" s="45"/>
      <c r="G65" s="46"/>
      <c r="H65" s="46"/>
      <c r="I65" s="46"/>
      <c r="J65" s="46"/>
      <c r="K65" s="45"/>
      <c r="L65" s="45"/>
      <c r="M65" s="45"/>
      <c r="N65" s="45"/>
      <c r="O65" s="45"/>
      <c r="P65" s="45"/>
      <c r="Q65" s="45"/>
      <c r="R65" s="45"/>
      <c r="S65" s="45"/>
    </row>
    <row r="66" spans="1:19" s="142" customFormat="1" ht="24.75" customHeight="1">
      <c r="A66" s="141"/>
      <c r="B66" s="45" t="s">
        <v>113</v>
      </c>
      <c r="C66" s="45"/>
      <c r="D66" s="45"/>
      <c r="E66" s="45"/>
      <c r="F66" s="45"/>
      <c r="G66" s="46"/>
      <c r="H66" s="46"/>
      <c r="I66" s="46"/>
      <c r="J66" s="46"/>
      <c r="K66" s="45"/>
      <c r="L66" s="45"/>
      <c r="M66" s="45"/>
      <c r="N66" s="45"/>
      <c r="O66" s="45"/>
      <c r="P66" s="45"/>
      <c r="Q66" s="45"/>
      <c r="R66" s="45"/>
      <c r="S66" s="45"/>
    </row>
    <row r="67" spans="1:19" s="142" customFormat="1" ht="24.75" customHeight="1">
      <c r="A67" s="143"/>
      <c r="B67" s="45" t="s">
        <v>70</v>
      </c>
      <c r="C67" s="45"/>
      <c r="D67" s="45"/>
      <c r="E67" s="45"/>
      <c r="F67" s="45"/>
      <c r="G67" s="46"/>
      <c r="H67" s="46"/>
      <c r="I67" s="46"/>
      <c r="J67" s="46"/>
      <c r="K67" s="45"/>
      <c r="L67" s="45"/>
      <c r="M67" s="45"/>
      <c r="N67" s="45"/>
      <c r="O67" s="45"/>
      <c r="P67" s="45"/>
      <c r="Q67" s="45"/>
      <c r="R67" s="45"/>
      <c r="S67" s="45"/>
    </row>
    <row r="68" spans="1:19" s="142" customFormat="1" ht="24.75" customHeight="1">
      <c r="A68" s="143"/>
      <c r="B68" s="45" t="s">
        <v>114</v>
      </c>
      <c r="C68" s="45"/>
      <c r="D68" s="45"/>
      <c r="E68" s="45"/>
      <c r="F68" s="45"/>
      <c r="G68" s="46"/>
      <c r="H68" s="46"/>
      <c r="I68" s="46"/>
      <c r="J68" s="46"/>
      <c r="K68" s="45"/>
      <c r="L68" s="45"/>
      <c r="M68" s="45"/>
      <c r="N68" s="45"/>
      <c r="O68" s="45"/>
      <c r="P68" s="45"/>
      <c r="Q68" s="45"/>
      <c r="R68" s="45"/>
      <c r="S68" s="45"/>
    </row>
    <row r="69" spans="1:19" s="142" customFormat="1" ht="24.75" customHeight="1">
      <c r="A69" s="143" t="s">
        <v>40</v>
      </c>
      <c r="B69" s="45" t="s">
        <v>115</v>
      </c>
      <c r="C69" s="45"/>
      <c r="D69" s="45"/>
      <c r="E69" s="45"/>
      <c r="F69" s="45"/>
      <c r="G69" s="46"/>
      <c r="H69" s="46"/>
      <c r="I69" s="46"/>
      <c r="J69" s="46"/>
      <c r="K69" s="45"/>
      <c r="L69" s="45"/>
      <c r="M69" s="45"/>
      <c r="N69" s="45"/>
      <c r="O69" s="45"/>
      <c r="P69" s="45"/>
      <c r="Q69" s="45"/>
      <c r="R69" s="45"/>
      <c r="S69" s="45"/>
    </row>
    <row r="70" spans="1:19" s="142" customFormat="1" ht="24.75" customHeight="1">
      <c r="A70" s="137" t="s">
        <v>71</v>
      </c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s="142" customFormat="1" ht="24.75" customHeight="1">
      <c r="A71" s="137" t="s">
        <v>148</v>
      </c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s="142" customFormat="1" ht="24.75" customHeight="1">
      <c r="A72" s="137" t="s">
        <v>149</v>
      </c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="4" customFormat="1" ht="24.75" customHeight="1">
      <c r="B73" s="3"/>
    </row>
  </sheetData>
  <sheetProtection/>
  <mergeCells count="31">
    <mergeCell ref="O9:T9"/>
    <mergeCell ref="O10:O11"/>
    <mergeCell ref="C9:H9"/>
    <mergeCell ref="T10:T11"/>
    <mergeCell ref="I9:N9"/>
    <mergeCell ref="I10:I11"/>
    <mergeCell ref="H46:H47"/>
    <mergeCell ref="O32:T32"/>
    <mergeCell ref="A2:S2"/>
    <mergeCell ref="A3:S3"/>
    <mergeCell ref="A9:B11"/>
    <mergeCell ref="C10:C11"/>
    <mergeCell ref="H10:H11"/>
    <mergeCell ref="T33:T34"/>
    <mergeCell ref="N10:N11"/>
    <mergeCell ref="I32:N32"/>
    <mergeCell ref="A49:B49"/>
    <mergeCell ref="I33:I34"/>
    <mergeCell ref="C33:C34"/>
    <mergeCell ref="H33:H34"/>
    <mergeCell ref="A26:S26"/>
    <mergeCell ref="A51:B51"/>
    <mergeCell ref="N33:N34"/>
    <mergeCell ref="O33:O34"/>
    <mergeCell ref="C46:C47"/>
    <mergeCell ref="A41:B41"/>
    <mergeCell ref="A50:B50"/>
    <mergeCell ref="A32:B34"/>
    <mergeCell ref="A48:B48"/>
    <mergeCell ref="A46:B47"/>
    <mergeCell ref="C32:H32"/>
  </mergeCells>
  <printOptions horizontalCentered="1"/>
  <pageMargins left="0.3937007874015748" right="0.3937007874015748" top="0.5905511811023623" bottom="0.3937007874015748" header="0.1968503937007874" footer="0"/>
  <pageSetup orientation="landscape" paperSize="9" scale="85" r:id="rId1"/>
  <headerFooter differentFirst="1">
    <oddHeader>&amp;C&amp;"Angsana New,ธรรมดา"- &amp;P -</oddHeader>
    <evenHeader>&amp;C&amp;"Angsana New,ธรรมดา"- 2 -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5"/>
  <sheetViews>
    <sheetView zoomScalePageLayoutView="0" workbookViewId="0" topLeftCell="A1">
      <selection activeCell="A1" sqref="A1"/>
    </sheetView>
  </sheetViews>
  <sheetFormatPr defaultColWidth="8.00390625" defaultRowHeight="24" customHeight="1"/>
  <cols>
    <col min="1" max="1" width="23.75390625" style="8" customWidth="1"/>
    <col min="2" max="2" width="7.50390625" style="47" customWidth="1"/>
    <col min="3" max="10" width="7.25390625" style="8" customWidth="1"/>
    <col min="11" max="16384" width="8.00390625" style="8" customWidth="1"/>
  </cols>
  <sheetData>
    <row r="1" spans="2:10" ht="24" customHeight="1">
      <c r="B1" s="209"/>
      <c r="C1" s="209"/>
      <c r="D1" s="209"/>
      <c r="E1" s="209"/>
      <c r="F1" s="209"/>
      <c r="G1" s="209"/>
      <c r="H1" s="209"/>
      <c r="I1" s="209"/>
      <c r="J1" s="240" t="s">
        <v>158</v>
      </c>
    </row>
    <row r="2" spans="1:10" ht="24" customHeight="1">
      <c r="A2" s="264" t="s">
        <v>88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24" customHeight="1">
      <c r="A3" s="264" t="s">
        <v>150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1:10" ht="24" customHeight="1">
      <c r="A4" s="264" t="s">
        <v>72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 ht="24" customHeight="1">
      <c r="A5" s="288" t="s">
        <v>164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2:10" ht="24" customHeight="1">
      <c r="B6" s="8"/>
      <c r="J6" s="195" t="s">
        <v>13</v>
      </c>
    </row>
    <row r="7" spans="1:10" ht="7.5" customHeight="1">
      <c r="A7" s="193"/>
      <c r="B7" s="194"/>
      <c r="C7" s="194"/>
      <c r="D7" s="194"/>
      <c r="E7" s="194"/>
      <c r="F7" s="194"/>
      <c r="G7" s="194"/>
      <c r="H7" s="195"/>
      <c r="J7" s="195"/>
    </row>
    <row r="8" spans="1:10" s="7" customFormat="1" ht="24" customHeight="1">
      <c r="A8" s="283" t="s">
        <v>43</v>
      </c>
      <c r="B8" s="280" t="s">
        <v>87</v>
      </c>
      <c r="C8" s="278"/>
      <c r="D8" s="279"/>
      <c r="E8" s="280" t="s">
        <v>138</v>
      </c>
      <c r="F8" s="278"/>
      <c r="G8" s="279"/>
      <c r="H8" s="280" t="s">
        <v>151</v>
      </c>
      <c r="I8" s="278"/>
      <c r="J8" s="279"/>
    </row>
    <row r="9" spans="1:10" s="7" customFormat="1" ht="24" customHeight="1">
      <c r="A9" s="284"/>
      <c r="B9" s="196" t="s">
        <v>49</v>
      </c>
      <c r="C9" s="196" t="s">
        <v>50</v>
      </c>
      <c r="D9" s="35" t="s">
        <v>11</v>
      </c>
      <c r="E9" s="35" t="s">
        <v>49</v>
      </c>
      <c r="F9" s="196" t="s">
        <v>50</v>
      </c>
      <c r="G9" s="34" t="s">
        <v>11</v>
      </c>
      <c r="H9" s="196" t="s">
        <v>49</v>
      </c>
      <c r="I9" s="196" t="s">
        <v>50</v>
      </c>
      <c r="J9" s="196" t="s">
        <v>11</v>
      </c>
    </row>
    <row r="10" spans="1:10" s="37" customFormat="1" ht="24" customHeight="1">
      <c r="A10" s="156" t="s">
        <v>73</v>
      </c>
      <c r="B10" s="157">
        <f aca="true" t="shared" si="0" ref="B10:J10">SUM(B11:B16)</f>
        <v>0</v>
      </c>
      <c r="C10" s="157">
        <f t="shared" si="0"/>
        <v>0</v>
      </c>
      <c r="D10" s="157">
        <f t="shared" si="0"/>
        <v>0</v>
      </c>
      <c r="E10" s="158">
        <f t="shared" si="0"/>
        <v>0</v>
      </c>
      <c r="F10" s="157">
        <f t="shared" si="0"/>
        <v>0</v>
      </c>
      <c r="G10" s="159">
        <f t="shared" si="0"/>
        <v>0</v>
      </c>
      <c r="H10" s="157">
        <f t="shared" si="0"/>
        <v>0</v>
      </c>
      <c r="I10" s="160">
        <f t="shared" si="0"/>
        <v>0</v>
      </c>
      <c r="J10" s="157">
        <f t="shared" si="0"/>
        <v>0</v>
      </c>
    </row>
    <row r="11" spans="1:11" s="91" customFormat="1" ht="24" customHeight="1">
      <c r="A11" s="161" t="s">
        <v>74</v>
      </c>
      <c r="B11" s="162">
        <v>0</v>
      </c>
      <c r="C11" s="162">
        <v>0</v>
      </c>
      <c r="D11" s="163">
        <f>B11+C11</f>
        <v>0</v>
      </c>
      <c r="E11" s="163">
        <v>0</v>
      </c>
      <c r="F11" s="162">
        <v>0</v>
      </c>
      <c r="G11" s="164">
        <f>E11+F11</f>
        <v>0</v>
      </c>
      <c r="H11" s="162">
        <v>0</v>
      </c>
      <c r="I11" s="162">
        <v>0</v>
      </c>
      <c r="J11" s="165">
        <f>H11+I11</f>
        <v>0</v>
      </c>
      <c r="K11" s="37"/>
    </row>
    <row r="12" spans="1:11" s="168" customFormat="1" ht="24" customHeight="1">
      <c r="A12" s="39" t="s">
        <v>53</v>
      </c>
      <c r="B12" s="166">
        <v>0</v>
      </c>
      <c r="C12" s="166">
        <v>0</v>
      </c>
      <c r="D12" s="163">
        <f aca="true" t="shared" si="1" ref="D12:D23">B12+C12</f>
        <v>0</v>
      </c>
      <c r="E12" s="167">
        <v>0</v>
      </c>
      <c r="F12" s="166">
        <v>0</v>
      </c>
      <c r="G12" s="164">
        <f aca="true" t="shared" si="2" ref="G12:G23">E12+F12</f>
        <v>0</v>
      </c>
      <c r="H12" s="166">
        <v>0</v>
      </c>
      <c r="I12" s="166">
        <v>0</v>
      </c>
      <c r="J12" s="165">
        <f aca="true" t="shared" si="3" ref="J12:J23">H12+I12</f>
        <v>0</v>
      </c>
      <c r="K12" s="37"/>
    </row>
    <row r="13" spans="1:11" s="92" customFormat="1" ht="24" customHeight="1">
      <c r="A13" s="39" t="s">
        <v>54</v>
      </c>
      <c r="B13" s="166">
        <v>0</v>
      </c>
      <c r="C13" s="166">
        <v>0</v>
      </c>
      <c r="D13" s="163">
        <f t="shared" si="1"/>
        <v>0</v>
      </c>
      <c r="E13" s="167">
        <v>0</v>
      </c>
      <c r="F13" s="166">
        <v>0</v>
      </c>
      <c r="G13" s="164">
        <f t="shared" si="2"/>
        <v>0</v>
      </c>
      <c r="H13" s="166">
        <v>0</v>
      </c>
      <c r="I13" s="166">
        <v>0</v>
      </c>
      <c r="J13" s="165">
        <f t="shared" si="3"/>
        <v>0</v>
      </c>
      <c r="K13" s="8"/>
    </row>
    <row r="14" spans="1:11" s="92" customFormat="1" ht="24" customHeight="1">
      <c r="A14" s="39" t="s">
        <v>55</v>
      </c>
      <c r="B14" s="166">
        <v>0</v>
      </c>
      <c r="C14" s="166">
        <v>0</v>
      </c>
      <c r="D14" s="163">
        <f t="shared" si="1"/>
        <v>0</v>
      </c>
      <c r="E14" s="167">
        <v>0</v>
      </c>
      <c r="F14" s="166">
        <v>0</v>
      </c>
      <c r="G14" s="164">
        <f t="shared" si="2"/>
        <v>0</v>
      </c>
      <c r="H14" s="166">
        <v>0</v>
      </c>
      <c r="I14" s="166">
        <v>0</v>
      </c>
      <c r="J14" s="165">
        <f t="shared" si="3"/>
        <v>0</v>
      </c>
      <c r="K14" s="8"/>
    </row>
    <row r="15" spans="1:11" s="92" customFormat="1" ht="24" customHeight="1">
      <c r="A15" s="39" t="s">
        <v>56</v>
      </c>
      <c r="B15" s="166">
        <v>0</v>
      </c>
      <c r="C15" s="166">
        <v>0</v>
      </c>
      <c r="D15" s="163">
        <f t="shared" si="1"/>
        <v>0</v>
      </c>
      <c r="E15" s="167">
        <v>0</v>
      </c>
      <c r="F15" s="166">
        <v>0</v>
      </c>
      <c r="G15" s="164">
        <f t="shared" si="2"/>
        <v>0</v>
      </c>
      <c r="H15" s="166">
        <v>0</v>
      </c>
      <c r="I15" s="166">
        <v>0</v>
      </c>
      <c r="J15" s="165">
        <f t="shared" si="3"/>
        <v>0</v>
      </c>
      <c r="K15" s="8"/>
    </row>
    <row r="16" spans="1:11" s="173" customFormat="1" ht="24" customHeight="1">
      <c r="A16" s="106" t="s">
        <v>57</v>
      </c>
      <c r="B16" s="169">
        <v>0</v>
      </c>
      <c r="C16" s="169">
        <v>0</v>
      </c>
      <c r="D16" s="170">
        <f t="shared" si="1"/>
        <v>0</v>
      </c>
      <c r="E16" s="170">
        <v>0</v>
      </c>
      <c r="F16" s="169">
        <v>0</v>
      </c>
      <c r="G16" s="171">
        <f t="shared" si="2"/>
        <v>0</v>
      </c>
      <c r="H16" s="169">
        <v>0</v>
      </c>
      <c r="I16" s="169">
        <v>0</v>
      </c>
      <c r="J16" s="172">
        <f t="shared" si="3"/>
        <v>0</v>
      </c>
      <c r="K16" s="8"/>
    </row>
    <row r="17" spans="1:10" s="37" customFormat="1" ht="24" customHeight="1">
      <c r="A17" s="174" t="s">
        <v>75</v>
      </c>
      <c r="B17" s="175">
        <f aca="true" t="shared" si="4" ref="B17:J17">SUM(B18:B23)</f>
        <v>0</v>
      </c>
      <c r="C17" s="175">
        <f t="shared" si="4"/>
        <v>0</v>
      </c>
      <c r="D17" s="175">
        <f t="shared" si="4"/>
        <v>0</v>
      </c>
      <c r="E17" s="176">
        <f t="shared" si="4"/>
        <v>0</v>
      </c>
      <c r="F17" s="175">
        <f t="shared" si="4"/>
        <v>0</v>
      </c>
      <c r="G17" s="177">
        <f t="shared" si="4"/>
        <v>0</v>
      </c>
      <c r="H17" s="175">
        <f t="shared" si="4"/>
        <v>0</v>
      </c>
      <c r="I17" s="175">
        <f t="shared" si="4"/>
        <v>0</v>
      </c>
      <c r="J17" s="175">
        <f t="shared" si="4"/>
        <v>0</v>
      </c>
    </row>
    <row r="18" spans="1:11" s="91" customFormat="1" ht="24" customHeight="1">
      <c r="A18" s="161" t="s">
        <v>74</v>
      </c>
      <c r="B18" s="162">
        <v>0</v>
      </c>
      <c r="C18" s="162">
        <v>0</v>
      </c>
      <c r="D18" s="163">
        <f t="shared" si="1"/>
        <v>0</v>
      </c>
      <c r="E18" s="163">
        <v>0</v>
      </c>
      <c r="F18" s="162">
        <v>0</v>
      </c>
      <c r="G18" s="164">
        <f t="shared" si="2"/>
        <v>0</v>
      </c>
      <c r="H18" s="162">
        <v>0</v>
      </c>
      <c r="I18" s="162">
        <v>0</v>
      </c>
      <c r="J18" s="165">
        <f t="shared" si="3"/>
        <v>0</v>
      </c>
      <c r="K18" s="37"/>
    </row>
    <row r="19" spans="1:11" s="168" customFormat="1" ht="24" customHeight="1">
      <c r="A19" s="39" t="s">
        <v>59</v>
      </c>
      <c r="B19" s="166">
        <v>0</v>
      </c>
      <c r="C19" s="166">
        <v>0</v>
      </c>
      <c r="D19" s="163">
        <f t="shared" si="1"/>
        <v>0</v>
      </c>
      <c r="E19" s="167">
        <v>0</v>
      </c>
      <c r="F19" s="166">
        <v>0</v>
      </c>
      <c r="G19" s="164">
        <f t="shared" si="2"/>
        <v>0</v>
      </c>
      <c r="H19" s="166">
        <v>0</v>
      </c>
      <c r="I19" s="166">
        <v>0</v>
      </c>
      <c r="J19" s="165">
        <f t="shared" si="3"/>
        <v>0</v>
      </c>
      <c r="K19" s="37"/>
    </row>
    <row r="20" spans="1:11" s="168" customFormat="1" ht="24" customHeight="1">
      <c r="A20" s="39" t="s">
        <v>54</v>
      </c>
      <c r="B20" s="166">
        <v>0</v>
      </c>
      <c r="C20" s="166">
        <v>0</v>
      </c>
      <c r="D20" s="163">
        <f t="shared" si="1"/>
        <v>0</v>
      </c>
      <c r="E20" s="167">
        <v>0</v>
      </c>
      <c r="F20" s="166">
        <v>0</v>
      </c>
      <c r="G20" s="164">
        <f t="shared" si="2"/>
        <v>0</v>
      </c>
      <c r="H20" s="166">
        <v>0</v>
      </c>
      <c r="I20" s="166">
        <v>0</v>
      </c>
      <c r="J20" s="165">
        <f t="shared" si="3"/>
        <v>0</v>
      </c>
      <c r="K20" s="37"/>
    </row>
    <row r="21" spans="1:11" s="168" customFormat="1" ht="24" customHeight="1">
      <c r="A21" s="39" t="s">
        <v>55</v>
      </c>
      <c r="B21" s="166">
        <v>0</v>
      </c>
      <c r="C21" s="166">
        <v>0</v>
      </c>
      <c r="D21" s="163">
        <f t="shared" si="1"/>
        <v>0</v>
      </c>
      <c r="E21" s="167">
        <v>0</v>
      </c>
      <c r="F21" s="166">
        <v>0</v>
      </c>
      <c r="G21" s="164">
        <f t="shared" si="2"/>
        <v>0</v>
      </c>
      <c r="H21" s="166">
        <v>0</v>
      </c>
      <c r="I21" s="166">
        <v>0</v>
      </c>
      <c r="J21" s="165">
        <f t="shared" si="3"/>
        <v>0</v>
      </c>
      <c r="K21" s="37"/>
    </row>
    <row r="22" spans="1:11" s="168" customFormat="1" ht="24" customHeight="1">
      <c r="A22" s="39" t="s">
        <v>56</v>
      </c>
      <c r="B22" s="166">
        <v>0</v>
      </c>
      <c r="C22" s="166">
        <v>0</v>
      </c>
      <c r="D22" s="163">
        <f t="shared" si="1"/>
        <v>0</v>
      </c>
      <c r="E22" s="167">
        <v>0</v>
      </c>
      <c r="F22" s="166">
        <v>0</v>
      </c>
      <c r="G22" s="164">
        <f t="shared" si="2"/>
        <v>0</v>
      </c>
      <c r="H22" s="166">
        <v>0</v>
      </c>
      <c r="I22" s="166">
        <v>0</v>
      </c>
      <c r="J22" s="165">
        <f t="shared" si="3"/>
        <v>0</v>
      </c>
      <c r="K22" s="37"/>
    </row>
    <row r="23" spans="1:11" s="173" customFormat="1" ht="24" customHeight="1">
      <c r="A23" s="106" t="s">
        <v>57</v>
      </c>
      <c r="B23" s="169">
        <v>0</v>
      </c>
      <c r="C23" s="169">
        <v>0</v>
      </c>
      <c r="D23" s="170">
        <f t="shared" si="1"/>
        <v>0</v>
      </c>
      <c r="E23" s="170">
        <v>0</v>
      </c>
      <c r="F23" s="169">
        <v>0</v>
      </c>
      <c r="G23" s="178">
        <f t="shared" si="2"/>
        <v>0</v>
      </c>
      <c r="H23" s="169">
        <v>0</v>
      </c>
      <c r="I23" s="169">
        <v>0</v>
      </c>
      <c r="J23" s="179">
        <f t="shared" si="3"/>
        <v>0</v>
      </c>
      <c r="K23" s="8"/>
    </row>
    <row r="24" spans="1:10" s="37" customFormat="1" ht="24" customHeight="1">
      <c r="A24" s="180" t="s">
        <v>76</v>
      </c>
      <c r="B24" s="181">
        <f aca="true" t="shared" si="5" ref="B24:J24">B10+B17</f>
        <v>0</v>
      </c>
      <c r="C24" s="182">
        <f t="shared" si="5"/>
        <v>0</v>
      </c>
      <c r="D24" s="182">
        <f t="shared" si="5"/>
        <v>0</v>
      </c>
      <c r="E24" s="183">
        <f t="shared" si="5"/>
        <v>0</v>
      </c>
      <c r="F24" s="182">
        <f t="shared" si="5"/>
        <v>0</v>
      </c>
      <c r="G24" s="181">
        <f t="shared" si="5"/>
        <v>0</v>
      </c>
      <c r="H24" s="181">
        <f t="shared" si="5"/>
        <v>0</v>
      </c>
      <c r="I24" s="182">
        <f t="shared" si="5"/>
        <v>0</v>
      </c>
      <c r="J24" s="182">
        <f t="shared" si="5"/>
        <v>0</v>
      </c>
    </row>
    <row r="25" spans="1:2" s="44" customFormat="1" ht="7.5" customHeight="1">
      <c r="A25" s="99" t="s">
        <v>40</v>
      </c>
      <c r="B25" s="197"/>
    </row>
    <row r="26" spans="1:11" s="5" customFormat="1" ht="24" customHeight="1">
      <c r="A26" s="184" t="s">
        <v>165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2:11" s="5" customFormat="1" ht="24" customHeight="1">
      <c r="B27" s="126"/>
      <c r="C27" s="126"/>
      <c r="D27" s="126"/>
      <c r="E27" s="214" t="s">
        <v>13</v>
      </c>
      <c r="F27" s="134" t="s">
        <v>40</v>
      </c>
      <c r="G27" s="134"/>
      <c r="H27" s="134"/>
      <c r="I27" s="134" t="s">
        <v>40</v>
      </c>
      <c r="J27" s="134"/>
      <c r="K27" s="134" t="s">
        <v>40</v>
      </c>
    </row>
    <row r="28" spans="1:11" s="5" customFormat="1" ht="7.5" customHeight="1">
      <c r="A28" s="133"/>
      <c r="B28" s="198"/>
      <c r="C28" s="198"/>
      <c r="D28" s="198"/>
      <c r="E28" s="134"/>
      <c r="F28" s="134"/>
      <c r="G28" s="134"/>
      <c r="H28" s="134"/>
      <c r="I28" s="134"/>
      <c r="J28" s="134"/>
      <c r="K28" s="134"/>
    </row>
    <row r="29" spans="1:11" s="5" customFormat="1" ht="24" customHeight="1">
      <c r="A29" s="283" t="s">
        <v>63</v>
      </c>
      <c r="B29" s="236" t="s">
        <v>45</v>
      </c>
      <c r="C29" s="233" t="s">
        <v>46</v>
      </c>
      <c r="D29" s="233" t="s">
        <v>46</v>
      </c>
      <c r="E29" s="281" t="s">
        <v>11</v>
      </c>
      <c r="F29" s="113" t="s">
        <v>40</v>
      </c>
      <c r="G29" s="113"/>
      <c r="H29" s="113" t="s">
        <v>40</v>
      </c>
      <c r="I29" s="113" t="s">
        <v>40</v>
      </c>
      <c r="J29" s="113"/>
      <c r="K29" s="113"/>
    </row>
    <row r="30" spans="1:11" s="5" customFormat="1" ht="24" customHeight="1">
      <c r="A30" s="284"/>
      <c r="B30" s="234" t="s">
        <v>47</v>
      </c>
      <c r="C30" s="235" t="s">
        <v>49</v>
      </c>
      <c r="D30" s="235" t="s">
        <v>50</v>
      </c>
      <c r="E30" s="282"/>
      <c r="F30" s="113"/>
      <c r="G30" s="113"/>
      <c r="H30" s="113"/>
      <c r="I30" s="113"/>
      <c r="J30" s="113"/>
      <c r="K30" s="113"/>
    </row>
    <row r="31" spans="1:11" s="117" customFormat="1" ht="24" customHeight="1">
      <c r="A31" s="200" t="s">
        <v>64</v>
      </c>
      <c r="B31" s="89">
        <v>0</v>
      </c>
      <c r="C31" s="89">
        <v>0</v>
      </c>
      <c r="D31" s="89">
        <v>0</v>
      </c>
      <c r="E31" s="89">
        <f>B31+C31+D31</f>
        <v>0</v>
      </c>
      <c r="F31" s="116" t="s">
        <v>40</v>
      </c>
      <c r="G31" s="116"/>
      <c r="H31" s="185" t="s">
        <v>40</v>
      </c>
      <c r="I31" s="185" t="s">
        <v>40</v>
      </c>
      <c r="J31" s="116"/>
      <c r="K31" s="116"/>
    </row>
    <row r="32" spans="1:11" s="122" customFormat="1" ht="24" customHeight="1">
      <c r="A32" s="38" t="s">
        <v>65</v>
      </c>
      <c r="B32" s="93">
        <v>0</v>
      </c>
      <c r="C32" s="93">
        <v>0</v>
      </c>
      <c r="D32" s="93">
        <v>0</v>
      </c>
      <c r="E32" s="93">
        <f>B32+C32+D32</f>
        <v>0</v>
      </c>
      <c r="F32" s="116" t="s">
        <v>40</v>
      </c>
      <c r="G32" s="116"/>
      <c r="H32" s="185"/>
      <c r="I32" s="185"/>
      <c r="J32" s="116"/>
      <c r="K32" s="116"/>
    </row>
    <row r="33" spans="1:11" s="122" customFormat="1" ht="24" customHeight="1">
      <c r="A33" s="38" t="s">
        <v>66</v>
      </c>
      <c r="B33" s="93">
        <v>0</v>
      </c>
      <c r="C33" s="93">
        <v>0</v>
      </c>
      <c r="D33" s="93">
        <v>0</v>
      </c>
      <c r="E33" s="93">
        <f>B33+C33+D33</f>
        <v>0</v>
      </c>
      <c r="F33" s="116" t="s">
        <v>40</v>
      </c>
      <c r="G33" s="116"/>
      <c r="H33" s="185"/>
      <c r="I33" s="185"/>
      <c r="J33" s="116"/>
      <c r="K33" s="116"/>
    </row>
    <row r="34" spans="1:11" s="189" customFormat="1" ht="24" customHeight="1">
      <c r="A34" s="38" t="s">
        <v>67</v>
      </c>
      <c r="B34" s="186">
        <v>0</v>
      </c>
      <c r="C34" s="186">
        <v>0</v>
      </c>
      <c r="D34" s="186">
        <v>0</v>
      </c>
      <c r="E34" s="108">
        <f>B34+C34+D34</f>
        <v>0</v>
      </c>
      <c r="F34" s="187" t="s">
        <v>60</v>
      </c>
      <c r="G34" s="187"/>
      <c r="H34" s="188"/>
      <c r="I34" s="188"/>
      <c r="J34" s="187"/>
      <c r="K34" s="187"/>
    </row>
    <row r="35" spans="1:11" s="201" customFormat="1" ht="24" customHeight="1">
      <c r="A35" s="199" t="s">
        <v>11</v>
      </c>
      <c r="B35" s="190">
        <f>SUM(B31:B34)</f>
        <v>0</v>
      </c>
      <c r="C35" s="190">
        <f>SUM(C31:C34)</f>
        <v>0</v>
      </c>
      <c r="D35" s="191">
        <f>SUM(D31:D34)</f>
        <v>0</v>
      </c>
      <c r="E35" s="155">
        <f>B35+C35+D35</f>
        <v>0</v>
      </c>
      <c r="F35" s="192" t="s">
        <v>40</v>
      </c>
      <c r="G35" s="192"/>
      <c r="H35" s="192"/>
      <c r="I35" s="192"/>
      <c r="J35" s="129"/>
      <c r="K35" s="129"/>
    </row>
    <row r="36" spans="1:11" s="206" customFormat="1" ht="7.5" customHeight="1">
      <c r="A36" s="202"/>
      <c r="B36" s="192"/>
      <c r="C36" s="192"/>
      <c r="D36" s="192"/>
      <c r="E36" s="203"/>
      <c r="F36" s="192"/>
      <c r="G36" s="192"/>
      <c r="H36" s="192"/>
      <c r="I36" s="192"/>
      <c r="J36" s="204"/>
      <c r="K36" s="204"/>
    </row>
    <row r="37" spans="1:10" s="44" customFormat="1" ht="24" customHeight="1">
      <c r="A37" s="285" t="s">
        <v>166</v>
      </c>
      <c r="B37" s="285"/>
      <c r="C37" s="285"/>
      <c r="D37" s="285"/>
      <c r="E37" s="285"/>
      <c r="F37" s="285"/>
      <c r="G37" s="285"/>
      <c r="H37" s="285"/>
      <c r="I37" s="285"/>
      <c r="J37" s="285"/>
    </row>
    <row r="38" spans="1:8" s="44" customFormat="1" ht="7.5" customHeight="1">
      <c r="A38" s="8"/>
      <c r="B38" s="47"/>
      <c r="C38" s="8"/>
      <c r="D38" s="8"/>
      <c r="E38" s="8"/>
      <c r="F38" s="8"/>
      <c r="G38" s="8"/>
      <c r="H38" s="8"/>
    </row>
    <row r="39" spans="1:10" s="44" customFormat="1" ht="24" customHeight="1">
      <c r="A39" s="286" t="s">
        <v>111</v>
      </c>
      <c r="B39" s="286"/>
      <c r="C39" s="286"/>
      <c r="D39" s="286"/>
      <c r="E39" s="286"/>
      <c r="F39" s="286"/>
      <c r="G39" s="286"/>
      <c r="H39" s="286"/>
      <c r="I39" s="286"/>
      <c r="J39" s="286"/>
    </row>
    <row r="40" spans="1:10" s="44" customFormat="1" ht="24" customHeight="1">
      <c r="A40" s="287" t="s">
        <v>77</v>
      </c>
      <c r="B40" s="287"/>
      <c r="C40" s="287"/>
      <c r="D40" s="287"/>
      <c r="E40" s="287"/>
      <c r="F40" s="287"/>
      <c r="G40" s="287"/>
      <c r="H40" s="287"/>
      <c r="I40" s="287"/>
      <c r="J40" s="287"/>
    </row>
    <row r="41" spans="1:10" s="44" customFormat="1" ht="24" customHeight="1">
      <c r="A41" s="286" t="s">
        <v>152</v>
      </c>
      <c r="B41" s="286"/>
      <c r="C41" s="286"/>
      <c r="D41" s="286"/>
      <c r="E41" s="286"/>
      <c r="F41" s="286"/>
      <c r="G41" s="286"/>
      <c r="H41" s="286"/>
      <c r="I41" s="286"/>
      <c r="J41" s="286"/>
    </row>
    <row r="42" spans="1:10" s="44" customFormat="1" ht="24" customHeight="1">
      <c r="A42" s="286" t="s">
        <v>116</v>
      </c>
      <c r="B42" s="286"/>
      <c r="C42" s="286"/>
      <c r="D42" s="286"/>
      <c r="E42" s="286"/>
      <c r="F42" s="286"/>
      <c r="G42" s="286"/>
      <c r="H42" s="286"/>
      <c r="I42" s="286"/>
      <c r="J42" s="286"/>
    </row>
    <row r="43" spans="1:10" s="44" customFormat="1" ht="24" customHeight="1">
      <c r="A43" s="286" t="s">
        <v>97</v>
      </c>
      <c r="B43" s="286"/>
      <c r="C43" s="286"/>
      <c r="D43" s="286"/>
      <c r="E43" s="286"/>
      <c r="F43" s="286"/>
      <c r="G43" s="286"/>
      <c r="H43" s="286"/>
      <c r="I43" s="286"/>
      <c r="J43" s="286"/>
    </row>
    <row r="44" spans="1:10" s="44" customFormat="1" ht="24" customHeight="1">
      <c r="A44" s="286" t="s">
        <v>98</v>
      </c>
      <c r="B44" s="286"/>
      <c r="C44" s="286"/>
      <c r="D44" s="286"/>
      <c r="E44" s="286"/>
      <c r="F44" s="286"/>
      <c r="G44" s="286"/>
      <c r="H44" s="286"/>
      <c r="I44" s="286"/>
      <c r="J44" s="286"/>
    </row>
    <row r="45" spans="1:8" s="44" customFormat="1" ht="24" customHeight="1">
      <c r="A45" s="99" t="s">
        <v>40</v>
      </c>
      <c r="B45" s="47"/>
      <c r="C45" s="8"/>
      <c r="D45" s="8"/>
      <c r="E45" s="8"/>
      <c r="F45" s="8"/>
      <c r="G45" s="8"/>
      <c r="H45" s="8"/>
    </row>
  </sheetData>
  <sheetProtection/>
  <mergeCells count="17">
    <mergeCell ref="A2:J2"/>
    <mergeCell ref="A3:J3"/>
    <mergeCell ref="A4:J4"/>
    <mergeCell ref="A5:J5"/>
    <mergeCell ref="A8:A9"/>
    <mergeCell ref="H8:J8"/>
    <mergeCell ref="E8:G8"/>
    <mergeCell ref="B8:D8"/>
    <mergeCell ref="E29:E30"/>
    <mergeCell ref="A29:A30"/>
    <mergeCell ref="A37:J37"/>
    <mergeCell ref="A39:J39"/>
    <mergeCell ref="A44:J44"/>
    <mergeCell ref="A43:J43"/>
    <mergeCell ref="A42:J42"/>
    <mergeCell ref="A41:J41"/>
    <mergeCell ref="A40:J40"/>
  </mergeCells>
  <printOptions horizontalCentered="1"/>
  <pageMargins left="0.5905511811023623" right="0.3937007874015748" top="0.5905511811023623" bottom="0.3937007874015748" header="0.1968503937007874" footer="0"/>
  <pageSetup orientation="portrait" paperSize="9" r:id="rId1"/>
  <headerFooter differentFirst="1" alignWithMargins="0">
    <oddHeader>&amp;C&amp;"Angsana New,ธรรมดา"-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0"/>
  <sheetViews>
    <sheetView showGridLines="0" zoomScalePageLayoutView="0" workbookViewId="0" topLeftCell="A1">
      <selection activeCell="A1" sqref="A1"/>
    </sheetView>
  </sheetViews>
  <sheetFormatPr defaultColWidth="8.00390625" defaultRowHeight="24.75" customHeight="1"/>
  <cols>
    <col min="1" max="1" width="35.50390625" style="6" customWidth="1"/>
    <col min="2" max="3" width="10.00390625" style="6" customWidth="1"/>
    <col min="4" max="7" width="8.75390625" style="6" customWidth="1"/>
    <col min="8" max="8" width="8.00390625" style="6" customWidth="1"/>
    <col min="9" max="16384" width="8.00390625" style="6" customWidth="1"/>
  </cols>
  <sheetData>
    <row r="1" ht="24.75" customHeight="1">
      <c r="G1" s="230" t="s">
        <v>156</v>
      </c>
    </row>
    <row r="2" spans="1:7" ht="24.75" customHeight="1">
      <c r="A2" s="9" t="s">
        <v>153</v>
      </c>
      <c r="B2" s="9"/>
      <c r="C2" s="9"/>
      <c r="D2" s="9"/>
      <c r="E2" s="9"/>
      <c r="F2" s="9"/>
      <c r="G2" s="9"/>
    </row>
    <row r="3" spans="1:7" ht="24.75" customHeight="1">
      <c r="A3" s="9" t="s">
        <v>26</v>
      </c>
      <c r="B3" s="9"/>
      <c r="C3" s="9"/>
      <c r="D3" s="9"/>
      <c r="E3" s="9"/>
      <c r="F3" s="9"/>
      <c r="G3" s="9"/>
    </row>
    <row r="4" ht="24.75" customHeight="1">
      <c r="G4" s="229" t="s">
        <v>1</v>
      </c>
    </row>
    <row r="5" ht="7.5" customHeight="1">
      <c r="G5" s="229"/>
    </row>
    <row r="6" spans="1:7" ht="24.75" customHeight="1">
      <c r="A6" s="242" t="s">
        <v>8</v>
      </c>
      <c r="B6" s="292" t="s">
        <v>154</v>
      </c>
      <c r="C6" s="11" t="s">
        <v>2</v>
      </c>
      <c r="D6" s="11"/>
      <c r="E6" s="11"/>
      <c r="F6" s="11"/>
      <c r="G6" s="11"/>
    </row>
    <row r="7" spans="1:7" ht="24.75" customHeight="1">
      <c r="A7" s="289"/>
      <c r="B7" s="293"/>
      <c r="C7" s="290" t="s">
        <v>155</v>
      </c>
      <c r="D7" s="13" t="s">
        <v>27</v>
      </c>
      <c r="E7" s="14"/>
      <c r="F7" s="11"/>
      <c r="G7" s="11"/>
    </row>
    <row r="8" spans="1:7" ht="24.75" customHeight="1">
      <c r="A8" s="243"/>
      <c r="B8" s="294"/>
      <c r="C8" s="291"/>
      <c r="D8" s="15">
        <v>2562</v>
      </c>
      <c r="E8" s="10">
        <v>2563</v>
      </c>
      <c r="F8" s="15">
        <v>2564</v>
      </c>
      <c r="G8" s="15">
        <v>2565</v>
      </c>
    </row>
    <row r="9" spans="1:7" ht="24.75" customHeight="1">
      <c r="A9" s="16" t="s">
        <v>0</v>
      </c>
      <c r="B9" s="17">
        <f aca="true" t="shared" si="0" ref="B9:G9">SUM(B10,B14,B16,B24,B27)</f>
        <v>0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</row>
    <row r="10" spans="1:7" ht="24.75" customHeight="1">
      <c r="A10" s="19" t="s">
        <v>99</v>
      </c>
      <c r="B10" s="215">
        <f aca="true" t="shared" si="1" ref="B10:G10">SUM(B11:B13)</f>
        <v>0</v>
      </c>
      <c r="C10" s="215">
        <f t="shared" si="1"/>
        <v>0</v>
      </c>
      <c r="D10" s="215">
        <f t="shared" si="1"/>
        <v>0</v>
      </c>
      <c r="E10" s="215">
        <f t="shared" si="1"/>
        <v>0</v>
      </c>
      <c r="F10" s="215">
        <f t="shared" si="1"/>
        <v>0</v>
      </c>
      <c r="G10" s="215">
        <f t="shared" si="1"/>
        <v>0</v>
      </c>
    </row>
    <row r="11" spans="1:7" ht="24.75" customHeight="1">
      <c r="A11" s="20" t="s">
        <v>36</v>
      </c>
      <c r="B11" s="216"/>
      <c r="C11" s="216"/>
      <c r="D11" s="216"/>
      <c r="E11" s="216"/>
      <c r="F11" s="216"/>
      <c r="G11" s="216"/>
    </row>
    <row r="12" spans="1:7" ht="24.75" customHeight="1">
      <c r="A12" s="21" t="s">
        <v>37</v>
      </c>
      <c r="B12" s="217"/>
      <c r="C12" s="217"/>
      <c r="D12" s="217"/>
      <c r="E12" s="217"/>
      <c r="F12" s="217"/>
      <c r="G12" s="217"/>
    </row>
    <row r="13" spans="1:7" ht="24.75" customHeight="1">
      <c r="A13" s="22" t="s">
        <v>118</v>
      </c>
      <c r="B13" s="218"/>
      <c r="C13" s="218"/>
      <c r="D13" s="218"/>
      <c r="E13" s="218"/>
      <c r="F13" s="218"/>
      <c r="G13" s="218"/>
    </row>
    <row r="14" spans="1:7" ht="24.75" customHeight="1">
      <c r="A14" s="19" t="s">
        <v>3</v>
      </c>
      <c r="B14" s="215">
        <f aca="true" t="shared" si="2" ref="B14:G14">SUM(B15)</f>
        <v>0</v>
      </c>
      <c r="C14" s="215">
        <f t="shared" si="2"/>
        <v>0</v>
      </c>
      <c r="D14" s="215">
        <f t="shared" si="2"/>
        <v>0</v>
      </c>
      <c r="E14" s="215">
        <f t="shared" si="2"/>
        <v>0</v>
      </c>
      <c r="F14" s="215">
        <f t="shared" si="2"/>
        <v>0</v>
      </c>
      <c r="G14" s="215">
        <f t="shared" si="2"/>
        <v>0</v>
      </c>
    </row>
    <row r="15" spans="1:7" ht="24.75" customHeight="1">
      <c r="A15" s="20" t="s">
        <v>31</v>
      </c>
      <c r="B15" s="216"/>
      <c r="C15" s="216"/>
      <c r="D15" s="216"/>
      <c r="E15" s="216"/>
      <c r="F15" s="216"/>
      <c r="G15" s="216"/>
    </row>
    <row r="16" spans="1:7" ht="24.75" customHeight="1">
      <c r="A16" s="19" t="s">
        <v>4</v>
      </c>
      <c r="B16" s="215">
        <f aca="true" t="shared" si="3" ref="B16:G16">SUM(B17:B23)</f>
        <v>0</v>
      </c>
      <c r="C16" s="215">
        <f t="shared" si="3"/>
        <v>0</v>
      </c>
      <c r="D16" s="215">
        <f t="shared" si="3"/>
        <v>0</v>
      </c>
      <c r="E16" s="215">
        <f t="shared" si="3"/>
        <v>0</v>
      </c>
      <c r="F16" s="215">
        <f t="shared" si="3"/>
        <v>0</v>
      </c>
      <c r="G16" s="215">
        <f t="shared" si="3"/>
        <v>0</v>
      </c>
    </row>
    <row r="17" spans="1:7" ht="46.5">
      <c r="A17" s="23" t="s">
        <v>39</v>
      </c>
      <c r="B17" s="219"/>
      <c r="C17" s="219"/>
      <c r="D17" s="219"/>
      <c r="E17" s="219"/>
      <c r="F17" s="219"/>
      <c r="G17" s="219"/>
    </row>
    <row r="18" spans="1:7" ht="48.75">
      <c r="A18" s="24" t="s">
        <v>100</v>
      </c>
      <c r="B18" s="220"/>
      <c r="C18" s="220"/>
      <c r="D18" s="220"/>
      <c r="E18" s="220"/>
      <c r="F18" s="220"/>
      <c r="G18" s="220"/>
    </row>
    <row r="19" spans="1:7" ht="24.75" customHeight="1">
      <c r="A19" s="21" t="s">
        <v>101</v>
      </c>
      <c r="B19" s="217"/>
      <c r="C19" s="217"/>
      <c r="D19" s="217"/>
      <c r="E19" s="217"/>
      <c r="F19" s="217"/>
      <c r="G19" s="217"/>
    </row>
    <row r="20" spans="1:7" ht="24.75" customHeight="1">
      <c r="A20" s="21" t="s">
        <v>5</v>
      </c>
      <c r="B20" s="217"/>
      <c r="C20" s="217"/>
      <c r="D20" s="217"/>
      <c r="E20" s="217"/>
      <c r="F20" s="217"/>
      <c r="G20" s="217"/>
    </row>
    <row r="21" spans="1:7" ht="24.75" customHeight="1">
      <c r="A21" s="21" t="s">
        <v>6</v>
      </c>
      <c r="B21" s="217"/>
      <c r="C21" s="217"/>
      <c r="D21" s="217"/>
      <c r="E21" s="217"/>
      <c r="F21" s="217"/>
      <c r="G21" s="217"/>
    </row>
    <row r="22" spans="1:7" ht="24.75" customHeight="1">
      <c r="A22" s="25" t="s">
        <v>32</v>
      </c>
      <c r="B22" s="221"/>
      <c r="C22" s="221"/>
      <c r="D22" s="221"/>
      <c r="E22" s="221"/>
      <c r="F22" s="221"/>
      <c r="G22" s="221"/>
    </row>
    <row r="23" spans="1:7" ht="46.5">
      <c r="A23" s="26" t="s">
        <v>34</v>
      </c>
      <c r="B23" s="222"/>
      <c r="C23" s="222"/>
      <c r="D23" s="222"/>
      <c r="E23" s="222"/>
      <c r="F23" s="222"/>
      <c r="G23" s="222"/>
    </row>
    <row r="24" spans="1:7" ht="24.75" customHeight="1">
      <c r="A24" s="27" t="s">
        <v>38</v>
      </c>
      <c r="B24" s="223">
        <f aca="true" t="shared" si="4" ref="B24:G24">SUM(B25:B26)</f>
        <v>0</v>
      </c>
      <c r="C24" s="223">
        <f t="shared" si="4"/>
        <v>0</v>
      </c>
      <c r="D24" s="223">
        <f t="shared" si="4"/>
        <v>0</v>
      </c>
      <c r="E24" s="223">
        <f t="shared" si="4"/>
        <v>0</v>
      </c>
      <c r="F24" s="223">
        <f t="shared" si="4"/>
        <v>0</v>
      </c>
      <c r="G24" s="223">
        <f t="shared" si="4"/>
        <v>0</v>
      </c>
    </row>
    <row r="25" spans="1:7" ht="24.75" customHeight="1">
      <c r="A25" s="25" t="s">
        <v>7</v>
      </c>
      <c r="B25" s="221"/>
      <c r="C25" s="221"/>
      <c r="D25" s="221"/>
      <c r="E25" s="221"/>
      <c r="F25" s="221"/>
      <c r="G25" s="221"/>
    </row>
    <row r="26" spans="1:7" ht="24.75" customHeight="1">
      <c r="A26" s="22" t="s">
        <v>102</v>
      </c>
      <c r="B26" s="218"/>
      <c r="C26" s="218"/>
      <c r="D26" s="218"/>
      <c r="E26" s="218"/>
      <c r="F26" s="218"/>
      <c r="G26" s="218"/>
    </row>
    <row r="27" spans="1:7" ht="24.75" customHeight="1">
      <c r="A27" s="19" t="s">
        <v>9</v>
      </c>
      <c r="B27" s="215">
        <f aca="true" t="shared" si="5" ref="B27:G27">SUM(B28:B30)</f>
        <v>0</v>
      </c>
      <c r="C27" s="215">
        <f t="shared" si="5"/>
        <v>0</v>
      </c>
      <c r="D27" s="215">
        <f t="shared" si="5"/>
        <v>0</v>
      </c>
      <c r="E27" s="215">
        <f t="shared" si="5"/>
        <v>0</v>
      </c>
      <c r="F27" s="215">
        <f t="shared" si="5"/>
        <v>0</v>
      </c>
      <c r="G27" s="215">
        <f t="shared" si="5"/>
        <v>0</v>
      </c>
    </row>
    <row r="28" spans="1:7" ht="24.75" customHeight="1">
      <c r="A28" s="20" t="s">
        <v>10</v>
      </c>
      <c r="B28" s="216"/>
      <c r="C28" s="216"/>
      <c r="D28" s="216"/>
      <c r="E28" s="216"/>
      <c r="F28" s="216"/>
      <c r="G28" s="216"/>
    </row>
    <row r="29" spans="1:7" ht="24.75" customHeight="1">
      <c r="A29" s="21" t="s">
        <v>10</v>
      </c>
      <c r="B29" s="217"/>
      <c r="C29" s="217"/>
      <c r="D29" s="217"/>
      <c r="E29" s="217"/>
      <c r="F29" s="217"/>
      <c r="G29" s="217"/>
    </row>
    <row r="30" spans="1:7" ht="20.25" customHeight="1">
      <c r="A30" s="28" t="s">
        <v>10</v>
      </c>
      <c r="B30" s="224"/>
      <c r="C30" s="224"/>
      <c r="D30" s="224"/>
      <c r="E30" s="224"/>
      <c r="F30" s="224"/>
      <c r="G30" s="224"/>
    </row>
    <row r="31" spans="1:7" ht="7.5" customHeight="1">
      <c r="A31" s="231"/>
      <c r="B31" s="232"/>
      <c r="C31" s="232"/>
      <c r="D31" s="232"/>
      <c r="E31" s="232"/>
      <c r="F31" s="232"/>
      <c r="G31" s="232"/>
    </row>
    <row r="32" spans="1:12" s="227" customFormat="1" ht="24.75" customHeight="1">
      <c r="A32" s="295" t="s">
        <v>117</v>
      </c>
      <c r="B32" s="295"/>
      <c r="C32" s="295"/>
      <c r="D32" s="295"/>
      <c r="E32" s="295"/>
      <c r="F32" s="295"/>
      <c r="G32" s="295"/>
      <c r="H32" s="225"/>
      <c r="I32" s="225"/>
      <c r="J32" s="225"/>
      <c r="K32" s="225"/>
      <c r="L32" s="226"/>
    </row>
    <row r="33" spans="1:12" s="227" customFormat="1" ht="7.5" customHeight="1">
      <c r="A33" s="4"/>
      <c r="B33" s="4"/>
      <c r="C33" s="225"/>
      <c r="D33" s="225"/>
      <c r="E33" s="225"/>
      <c r="F33" s="225"/>
      <c r="G33" s="225"/>
      <c r="H33" s="225"/>
      <c r="I33" s="225"/>
      <c r="J33" s="225"/>
      <c r="K33" s="225"/>
      <c r="L33" s="226"/>
    </row>
    <row r="34" spans="1:12" s="227" customFormat="1" ht="24.75" customHeight="1">
      <c r="A34" s="4"/>
      <c r="B34" s="4"/>
      <c r="C34" s="225"/>
      <c r="D34" s="225"/>
      <c r="E34" s="225"/>
      <c r="F34" s="225"/>
      <c r="G34" s="225"/>
      <c r="H34" s="225"/>
      <c r="I34" s="225"/>
      <c r="J34" s="225"/>
      <c r="K34" s="225"/>
      <c r="L34" s="226"/>
    </row>
    <row r="35" ht="24.75" customHeight="1">
      <c r="A35" s="228" t="s">
        <v>120</v>
      </c>
    </row>
    <row r="36" ht="24.75" customHeight="1">
      <c r="A36" s="6" t="s">
        <v>121</v>
      </c>
    </row>
    <row r="37" ht="24.75" customHeight="1">
      <c r="A37" s="6" t="s">
        <v>122</v>
      </c>
    </row>
    <row r="38" ht="24.75" customHeight="1">
      <c r="A38" s="6" t="s">
        <v>123</v>
      </c>
    </row>
    <row r="39" ht="24.75" customHeight="1">
      <c r="A39" s="6" t="s">
        <v>124</v>
      </c>
    </row>
    <row r="40" ht="24.75" customHeight="1">
      <c r="A40" s="239" t="s">
        <v>125</v>
      </c>
    </row>
    <row r="41" ht="24.75" customHeight="1">
      <c r="A41" s="6" t="s">
        <v>126</v>
      </c>
    </row>
    <row r="42" ht="24.75" customHeight="1">
      <c r="A42" s="6" t="s">
        <v>127</v>
      </c>
    </row>
    <row r="43" ht="24.75" customHeight="1">
      <c r="A43" s="6" t="s">
        <v>128</v>
      </c>
    </row>
    <row r="44" ht="24.75" customHeight="1">
      <c r="A44" s="6" t="s">
        <v>129</v>
      </c>
    </row>
    <row r="45" ht="24.75" customHeight="1">
      <c r="A45" s="6" t="s">
        <v>130</v>
      </c>
    </row>
    <row r="46" ht="24.75" customHeight="1">
      <c r="A46" s="6" t="s">
        <v>131</v>
      </c>
    </row>
    <row r="47" ht="24.75" customHeight="1">
      <c r="A47" s="6" t="s">
        <v>132</v>
      </c>
    </row>
    <row r="48" ht="24.75" customHeight="1">
      <c r="A48" s="6" t="s">
        <v>133</v>
      </c>
    </row>
    <row r="49" ht="24.75" customHeight="1">
      <c r="A49" s="6" t="s">
        <v>134</v>
      </c>
    </row>
    <row r="50" ht="24.75" customHeight="1">
      <c r="A50" s="6" t="s">
        <v>119</v>
      </c>
    </row>
  </sheetData>
  <sheetProtection/>
  <mergeCells count="4">
    <mergeCell ref="A6:A8"/>
    <mergeCell ref="C7:C8"/>
    <mergeCell ref="B6:B8"/>
    <mergeCell ref="A32:G32"/>
  </mergeCells>
  <printOptions horizontalCentered="1"/>
  <pageMargins left="0.5905511811023623" right="0.3937007874015748" top="0.5905511811023623" bottom="0.3937007874015748" header="0.1968503937007874" footer="0"/>
  <pageSetup orientation="portrait" paperSize="9" r:id="rId1"/>
  <headerFooter differentFirst="1" alignWithMargins="0">
    <oddHeader>&amp;C&amp;"Angsana New,ธรรมดา"-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Bpp0748</dc:creator>
  <cp:keywords/>
  <dc:description/>
  <cp:lastModifiedBy>User</cp:lastModifiedBy>
  <cp:lastPrinted>2018-05-07T07:01:04Z</cp:lastPrinted>
  <dcterms:created xsi:type="dcterms:W3CDTF">2003-03-02T03:28:01Z</dcterms:created>
  <dcterms:modified xsi:type="dcterms:W3CDTF">2018-05-08T02:20:01Z</dcterms:modified>
  <cp:category/>
  <cp:version/>
  <cp:contentType/>
  <cp:contentStatus/>
</cp:coreProperties>
</file>