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2_ncr:500000_{1535EBEF-40BB-40E0-86D3-9CD7D271CF1B}" xr6:coauthVersionLast="31" xr6:coauthVersionMax="31" xr10:uidLastSave="{00000000-0000-0000-0000-000000000000}"/>
  <bookViews>
    <workbookView xWindow="0" yWindow="0" windowWidth="20490" windowHeight="7560" xr2:uid="{00000000-000D-0000-FFFF-FFFF00000000}"/>
  </bookViews>
  <sheets>
    <sheet name="ยุท1" sheetId="1" r:id="rId1"/>
    <sheet name="ยุท2" sheetId="2" r:id="rId2"/>
    <sheet name="ยุท3" sheetId="3" r:id="rId3"/>
    <sheet name="ยุท4" sheetId="4" r:id="rId4"/>
    <sheet name="ยุท5" sheetId="5" r:id="rId5"/>
    <sheet name="ยุท6" sheetId="6" r:id="rId6"/>
    <sheet name="ยุท7" sheetId="7" r:id="rId7"/>
    <sheet name="แผนปฏิบัติราชการ 2561" sheetId="8" r:id="rId8"/>
  </sheets>
  <definedNames>
    <definedName name="_xlnm.Print_Titles" localSheetId="7">'แผนปฏิบัติราชการ 2561'!$3:$4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5" i="7"/>
  <c r="E8" i="6"/>
  <c r="E7" i="6"/>
  <c r="E6" i="6"/>
  <c r="E5" i="6"/>
  <c r="E14" i="5"/>
  <c r="E13" i="5"/>
  <c r="E12" i="5"/>
  <c r="E11" i="5"/>
  <c r="E10" i="5"/>
  <c r="E9" i="5"/>
  <c r="E8" i="5"/>
  <c r="E7" i="5"/>
  <c r="E6" i="5"/>
  <c r="E5" i="5"/>
  <c r="E13" i="4"/>
  <c r="E12" i="4"/>
  <c r="E11" i="4"/>
  <c r="E10" i="4"/>
  <c r="E9" i="4"/>
  <c r="E8" i="4"/>
  <c r="E7" i="4"/>
  <c r="E6" i="4"/>
  <c r="E5" i="4"/>
  <c r="E16" i="3"/>
  <c r="E15" i="3"/>
  <c r="E14" i="3"/>
  <c r="E13" i="3"/>
  <c r="E12" i="3"/>
  <c r="E11" i="3"/>
  <c r="E10" i="3"/>
  <c r="E9" i="3"/>
  <c r="E8" i="3"/>
  <c r="E7" i="3"/>
  <c r="E6" i="3"/>
  <c r="E5" i="3"/>
  <c r="E8" i="2"/>
  <c r="E7" i="2"/>
  <c r="E6" i="2"/>
  <c r="E5" i="2"/>
  <c r="E11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<sst xmlns="http://schemas.openxmlformats.org/spreadsheetml/2006/main" count="344" uniqueCount="194">
  <si>
    <t>ร้อยละ</t>
  </si>
  <si>
    <t>7. ร้อยละความพึงพอใจของนายจ้างที่มีต่อผู้สำเร็จการศึกษา (ด้านคุณธรรมจริยธรรม และการเป็นที่พึ่งของสังคมด้านภาวะผู้นำ การทำงานเป็นทีม ความใฝ่รู้ ด้านการพัฒนาตนเอง ความใฝ่รู้ การใช้เทคโนโลยีที่เหมาะสมกับการดำรงชีวิต)</t>
  </si>
  <si>
    <t>6. ร้อยละของผู้สำเร็จการศึกษาที่สอบผ่านเกณฑ์การทดสอบความรู้ความสามารถด้านภาษาอังกฤษไม่น้อยกว่าระดับ B1 ของ CEFR LEVEL</t>
  </si>
  <si>
    <t>ผลงาน</t>
  </si>
  <si>
    <t>5. จำนวนนวัตกรรมของนักศึกษาต่อปี</t>
  </si>
  <si>
    <t>4. ร้อยละของผู้สำเร็จการศึกษาที่ได้งานทำตรงสาขา</t>
  </si>
  <si>
    <t>3. ร้อยละของบัณฑิตระดับปริญญาตรีที่ได้งานทำหรือประกอบอาชีพอิสระหรือเป็นผู้ประกอบการ ภายใน 1 ปี</t>
  </si>
  <si>
    <t>2. ร้อยละของจำนวนนักศึกษาที่ได้รับรางวัลทั้งในระดับชาติ หรือระดับนานาชาติ</t>
  </si>
  <si>
    <t>1.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</si>
  <si>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ร้อยละผลการดำเนินงานเมื่อเทียบกับเป้าหมาย</t>
  </si>
  <si>
    <t>ผลการดำเนินงาน</t>
  </si>
  <si>
    <t>เป้าหมาย</t>
  </si>
  <si>
    <t>หน่วยที่วัด</t>
  </si>
  <si>
    <t>ตัวชี้วัด</t>
  </si>
  <si>
    <t>บัณฑิตมีความเป็นเลิศทางวิชาการและเชี่ยวชาญในทักษะวิชาชีพ การเรียนรู้และสร้างสรรค์นวัตกรรม อุตสาหะในการทำงาน มีภาวะผู้นำ มีคุณธรรมจริยธรรมและความพอเพียง มนุษยสัมพันธ์ดี และ มีความสามารถด้านภาษาอังกฤษหรือภาษาต่างประเทศ</t>
  </si>
  <si>
    <t>จัดการศึกษาที่ได้มาตรฐานสากล เพื่อเป็นเครื่องมือในการพัฒนาประเทศ เป็นที่ยอมรับในภูมิภาคลุ่มน้ำโขง</t>
  </si>
  <si>
    <t>4. ร้อยละของแนวทาง/ข้อเสนอแนะในการพัฒนาในพื้นที่ชุมชน/สังคม</t>
  </si>
  <si>
    <t>ผลงาน/ชิ้นงาน</t>
  </si>
  <si>
    <t>3. จำนวนนวัตกรรมที่นำไปใช้ประโยชน์</t>
  </si>
  <si>
    <t>2. ร้อยละขององค์ความรู้ที่สามารถนำไปใช้อ้างอิงในระดับชาติหรือระดับนานาชาติ</t>
  </si>
  <si>
    <t>1. ร้อยละของผลงานวิจัย/งานสร้างสรรค์ที่ได้รับการตีพิมพ์หรือเผยแพร่ในระดับชาติหรือนานาชาติตามเกณฑ์คณะกรรมการข้าราชการพลเรือนในสถาบันอุดมศึกษา (กพอ.) เมื่อเปรียบเทียบกับโครงการวิจัยที่ได้รับงบประมาณ</t>
  </si>
  <si>
    <t>ประชาชนและสังคมได้รับองค์ความรู้และนวัตกรรมเฉพาะด้านที่เป็นที่ยอมรับในระดับชาติ/นานาชาติ และนำองค์ความรู้และนวัตกรรมไปใช้ประโยชน์ในมิติด้านนโยบาย ชุมชนสังคม อุตสาหกรรม และเชิงพาณิชย์</t>
  </si>
  <si>
    <t>พัฒนางานวิจัยแบบมุ่งเป้าเพื่อสร้างองค์ความรู้และนวัตกรรม ที่มุ่งเน้นการพัฒนาคุณภาพชีวิตของประชาชนและสังคมในภูมิภาคลุ่มน้ำโขงอย่างยั่งยืน</t>
  </si>
  <si>
    <t>12. ร้อยละของโครงการบริการวิชาการ ที่มีการดำเนินการในพื้นที่เป้าหมายของมหาวิทยาลัย และชุมชนเกิดการนำความรู้จากการบริการวิชาการไปใช้อย่างต่อเนื่อง</t>
  </si>
  <si>
    <t>11. ร้อยละของรายได้ที่เพิ่มขึ้นจากการบริการวิชาการ</t>
  </si>
  <si>
    <t>รับรอง</t>
  </si>
  <si>
    <t>10. โรงพยาบาลได้รับการรับรองคุณภาพตามมาตรฐานที่กำหนด</t>
  </si>
  <si>
    <t>9. ร้อยละความพึงพอใจของผู้ใช้บริการผู้ป่วยใน/ผู้ป่วยนอก</t>
  </si>
  <si>
    <t xml:space="preserve">8.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 </t>
  </si>
  <si>
    <t xml:space="preserve">7. ร้อยละของผู้รับบริการที่นำความรู้ไปใช้ประโยชน์ </t>
  </si>
  <si>
    <t>ราย</t>
  </si>
  <si>
    <t>6. จำนวนผู้ประกอบการใหม่ที่เกิดขึ้น</t>
  </si>
  <si>
    <t>5. ร้อยละของโรงเรียนที่มีผลสัมฤทธิ์ทางการศึกษาของนักเรียนรายวิชาใดวิชาหนึ่งที่เพิ่มขึ้น</t>
  </si>
  <si>
    <t>กิจกรรม/โครงการ</t>
  </si>
  <si>
    <t>4. จำนวนกิจกรรมหรือโครงการเกิดขึ้นในชุมชน/สังคมเพื่อตอบสนองสังคมสูงวัย</t>
  </si>
  <si>
    <t>3. ร้อยละของจำนวนโครงการบริการวิชาการอย่างมีส่วนร่วมที่นำความรู้ และประสบการณ์มาใช้พัฒนาการเรียนการสอนและการวิจัยของจำนวนโครงการบริการวิชาการทั้งหมด</t>
  </si>
  <si>
    <t>โครงการ</t>
  </si>
  <si>
    <t>2. จำนวนโครงการบริการวิชาการอย่างมีส่วนร่วมภายใต้ความร่วมมือกับองค์กรภายนอก</t>
  </si>
  <si>
    <t>1. จำนวนโครงการบริการวิชาการอย่างมีส่วนร่วมที่มีประสิทธิภาพและสอดคล้องกับนโยบายของมหาวิทยาลัย</t>
  </si>
  <si>
    <t>ประชาชน ชุมชน และสังคม ได้รับการบริการวิชาการที่ช่วยเพิ่มศักยภาพและพัฒนาความความเข้มแข็งในการดำรงวิถีชีวิตแบบพอเพียง โดยเน้น สังคมสูงวัย การยกระดับคุณภาพการศึกษา การสร้างผู้ประกอบการรายใหม่ และได้รับการบริการสุขภาพที่มีคุณภาพได้มาตรฐาน</t>
  </si>
  <si>
    <t>พัฒนาบทบาทในการเป็นผู้นำด้านการบริการวิชาการอย่างมีส่วนร่วม เพื่อเสริมสร้างความเข้มแข็งและเพิ่มศักยภาพของชุมชนและสังคม บนพื้นฐานความพอเพียง</t>
  </si>
  <si>
    <t>กิจกรรม</t>
  </si>
  <si>
    <t>9. จำนวนกิจกรรมที่ดำเนินการร่วมกับหน่วยงานภายนอก</t>
  </si>
  <si>
    <t>หมวดความรู้</t>
  </si>
  <si>
    <t>8. จำนวนหมวดความรู้ที่ปรากฎในฐานข้อมูลของมหาวิทยาลัย</t>
  </si>
  <si>
    <t>7. ร้อยละของนักศึกษา บุคลากรและชุมชนที่เข้าร่วมกิจกรรมตามเป้าหมายโครงการ</t>
  </si>
  <si>
    <t>6. จำนวนกิจกรรมที่ให้นักศึกษาได้แสดงผลงาน</t>
  </si>
  <si>
    <t>5. ร้อยละความพึงพอใจของผู้เข้าร่วมโครงการต่อประโยชน์ในการทำนุบำรุงศิลปวัฒนธรรม</t>
  </si>
  <si>
    <t>4. ร้อยละของนักศึกษาที่เห็นความสำคัญของศิลปวัฒนธรรมไทย</t>
  </si>
  <si>
    <t>3. จำนวนผลงานกิจกรรมที่มีการเผยแพร่ด้านศิลปวัฒนธรรม ไม่น้อยกว่า กิจกรรมต่อปี</t>
  </si>
  <si>
    <t>จำนวน</t>
  </si>
  <si>
    <t>2. จำนวนแหล่งเรียนรู้ที่ได้รับการพัฒนาทั้งในและนอกมหาวิทยาลัย</t>
  </si>
  <si>
    <t>1. ร้อยละของจำนวนโครงการทำนุบำรุงศิลปวัฒนธรรมที่เชื่อมโยงไปสู่การทำวิจัย/บริการวิชาการ/การเรียนการสอน/ กิจกรรมนักศึกษา</t>
  </si>
  <si>
    <t>นักศึกษา บุคลากร และชุมชนตระหนักรู้ถึงคุณค่า และร่วมสืบสานประเพณี ศิลปะ วัฒนธรรม และภูมิปัญญาท้องถิ่น และ แหล่งเรียนรู้ด้านศิลปวัฒนธรรมและภูมิปัญญาท้องถิ่นในภูมิภาคลุ่มน้ำโขงได้รับการพัฒนาให้เป็นที่สนใจจากภายนอก</t>
  </si>
  <si>
    <t>ปลูกฝังแนวคิดเกี่ยวกับการอนุรักษ์ สืบสาน ประเพณีท้องถิ่น และพัฒนาแหล่งเรียนรู้ด้านศิลปวัฒนธรรมและภูมิปัญญาท้องถิ่นในภูมิภาคลุ่มน้ำโขง ตลอดจนเกิดสำนึกรักบ้านเกิดและองค์กร</t>
  </si>
  <si>
    <t>ผลงาน/ปี</t>
  </si>
  <si>
    <t>10. จำนวนผลงานของบุคลากรและนักศึกษาที่ได้รับการเผยแพร่สู่สังคมภายนอกเพื่อสร้างภาพลักษณ์ที่ดีให้มหาวิทยาลัย</t>
  </si>
  <si>
    <t>ระดับ</t>
  </si>
  <si>
    <t>9. ระดับความสำเร็จในการดำเนินงานตามนโยบายแนวปฏิบัติในการพัฒนามหาวิทยาลัยสีเขียว</t>
  </si>
  <si>
    <t>คะแนน</t>
  </si>
  <si>
    <t>8. ผลการดำเนินการตามมาตรการประหยัดพลังงานของสถาบันอุดมศึกษา</t>
  </si>
  <si>
    <t>7. ระดับความพึงพอใจของนักศึกษา/บุคลากรที่มีต่อการบริหารจัดการระบบสาธารณูปโภค และสิ่งแวดล้อมในมหาวิทยาลัย</t>
  </si>
  <si>
    <t>6. ระดับความสำเร็จในการเนินการผ่านเกณฑ์และวิธีปฏิบัติการจัดการของเสียอันตรายที่มหาวิทยาลัยกำหนด</t>
  </si>
  <si>
    <t>5. รายได้สุทธิที่เพิ่มขึ้นจากการบริหารจัดการทรัพยากร ทรัพย์สิน และทรัพย์สินทางปัญญาของมหาวิทยาลัย จาก Base line ปี 2559</t>
  </si>
  <si>
    <t>จำนวนหน่วยงาน</t>
  </si>
  <si>
    <t>4. จำนวนคณะ/หน่วยงานที่มีผลประเมินคุณภาพตามเกณฑ์คุณภาพการศึกษาเพื่อการดำเนินการที่เป็นเลิศ (EdPEx) ตั้งแต่ 200 คะแนนขึ้นไป</t>
  </si>
  <si>
    <t>ปี</t>
  </si>
  <si>
    <t>3. มหาวิทยาลัยอุบลราชธานีเป็นมหาวิทยาลัยในกำกับของรัฐ</t>
  </si>
  <si>
    <t>2. กระบวนงานหลักของมหาวิทยาลัยมีการนำเทคโนโลยีดิจิดัลมาใช้ในการดำเนินการ</t>
  </si>
  <si>
    <t>1. เกณฑ์ระดับคุณธรรมและความโปร่งใสของการดำเนินงานของหน่วยงานภาครัฐ</t>
  </si>
  <si>
    <t>องค์กรมีการบริหารจัดการอย่างมีธรรมาภิบาล บริหารทรัพยากรอย่างมีประสิทธิภาพและเกิดประโยชน์สูงสุด มีสภาพแวดล้อมที่เอื้อต่อการเรียนรู้และการทำงานอย่างมีความสุข และได้รับความชื่นชมในภาพลักษณ์ที่ดีของมหาวิทยาลัย</t>
  </si>
  <si>
    <t>บริหารจัดการภายใต้หลักธรรมาภิบาล สามารถปรับตัวให้ทันกับพลวัตรการเปลี่ยนแปลง ยกระดับคุณภาพให้เป็นมาตรฐานสากล และ สร้างสภาพแวดล้อมที่เอื้อต่อการเรียนรู้และการทำงานอย่างมีความสุข</t>
  </si>
  <si>
    <t>4. ร้อยละของบุคลากรที่มีความผูกพันต่อองค์กร</t>
  </si>
  <si>
    <t>3. ร้อยละของบุคลากรที่มีความสุขในการปฏิบัติงาน</t>
  </si>
  <si>
    <t>คน</t>
  </si>
  <si>
    <t>2. จำนวนของบุคลากรที่ได้รับรางวัลหรือการยกย่องเชิดชูเกียรติ หรือสร้างชื่อเสียงให้กับมหาวิทยาลัย</t>
  </si>
  <si>
    <t>1. ร้อยละของบุคลากรที่มีสรรถนะสูง</t>
  </si>
  <si>
    <t>มหาวิทยาลัยมีบุคลากรที่มีสมรรถนะสูงในการทำงาน สามารถขับเคลื่อนมหาวิทยาลัยให้บรรลุวิสัยทัศน์พันธกิจ และยุทธศาสตร์ได้อย่างมีประสิทธิภาพและประสิทธิผลด้วยความสุขและความผูกพันต่อองค์กร</t>
  </si>
  <si>
    <t>พัฒนาทรัพยากรมนุษย์ให้มีประสิทธิภาพ มีสมรรถนะ ปฏิบัติงานอย่างมีความสุข และมีความผูกพันกับองค์กร</t>
  </si>
  <si>
    <t>2. ระดับความพึงพอใจของผู้ใช้บริการระบบเครือข่าย</t>
  </si>
  <si>
    <t>1. ระดับความสำเร็จในการพัฒนาระบบสื่อสารภายในมหาวิทยาลัยด้วยโครงข่ายดิจิตอล</t>
  </si>
  <si>
    <t>พัฒนาโครงสร้างพื้นฐานด้านเทคโนโลยีสารสนเทศและการสื่อสารที่ทันสมัย มั่นคง ปลอดภัย และนำระบบเทคโนโลยีสารสนเทศมาใช้เพื่อสนับสนุน การเรียนรู้แบบอิเล็กทรอนิกส์ การบริการทางการศึกษา การบริหารจัดการ และยกระดับความสามารถของนักศึกษาและบุคลากรในการใช้เทคโนโลยีสารสนเทศ เพื่อพัฒนาสู่การเป็นมหาวิทยาลัยดิจิทัล</t>
  </si>
  <si>
    <t>ปัญหา/อุปสรรค</t>
  </si>
  <si>
    <t>หมายเหตุ : ตัวชี้วัดที่ 6 เริ่มรายงานผลการดำเนินงานปี 2562</t>
  </si>
  <si>
    <t>หมายเหตุ : ตัวชี้วัดที่ 3 และ 4 เริ่มรายงานผลการดำเนินงานปี 2562</t>
  </si>
  <si>
    <t>ตัวชี้วัดและค่าเป้าหมายการดำเนินงานตามแผนปฏิบัติราชการประจำปี พ.ศ. 2561</t>
  </si>
  <si>
    <t>พัธกิจ</t>
  </si>
  <si>
    <t>ประเด็นยุทธศาสตร์</t>
  </si>
  <si>
    <t>เป้าประสงค์</t>
  </si>
  <si>
    <t>กลยุทธ์</t>
  </si>
  <si>
    <t>ชื่อโครงการหลักของมหาวิทยาลัย</t>
  </si>
  <si>
    <t>ค่าเป้าหมาย</t>
  </si>
  <si>
    <t>ผู้รายงานข้อมูล</t>
  </si>
  <si>
    <t>1. สร้างบัณฑิตที่มีคุณภาพมาตรฐานในระดับสากล  มีคุณธรรมนำความรู้  คิดเป็น  ทำเป็น  และ ดำรงชีวิตบนพื้นฐานความพอเพียง</t>
  </si>
  <si>
    <t>1. จัดการศึกษาที่ได้มาตรฐานสากล เพื่อเป็นเครื่องมือในการพัฒนาประเทศ เป็นที่ยอมรับในภูมิภาคลุ่มน้ำโขง</t>
  </si>
  <si>
    <t xml:space="preserve">บัณฑิตมีความเป็นเลิศทางวิชาการและเชี่ยวชาญในทักษะวิชาชีพ การเรียนรู้และสร้างสรรค์นวัตกรรม อุตสาหะในการทำงาน มีภาวะผู้นำ มีคุณธรรมจริยธรรมและความพอเพียง มนุษยสัมพันธ์ดี และ มีความสามารถด้านภาษาอังกฤษหรือภาษาต่างประเทศ </t>
  </si>
  <si>
    <r>
      <rPr>
        <sz val="16"/>
        <color rgb="FFFF0000"/>
        <rFont val="TH SarabunPSK"/>
        <family val="2"/>
      </rPr>
      <t>ผลิตบัณฑิตและ</t>
    </r>
    <r>
      <rPr>
        <sz val="16"/>
        <color theme="1"/>
        <rFont val="TH SarabunPSK"/>
        <family val="2"/>
      </rPr>
      <t xml:space="preserve">พัฒนาหลักสูตรให้ทันสมัย </t>
    </r>
    <r>
      <rPr>
        <sz val="16"/>
        <color rgb="FF000000"/>
        <rFont val="TH SarabunPSK"/>
        <family val="2"/>
      </rPr>
      <t xml:space="preserve">สอดคล้องกับความต้องการของสังคม และทิศทางการพัฒนาประเทศ </t>
    </r>
    <r>
      <rPr>
        <sz val="16"/>
        <color theme="1"/>
        <rFont val="TH SarabunPSK"/>
        <family val="2"/>
      </rPr>
      <t xml:space="preserve"> โดยมีกิจกรรมเชิงบูรณาการที่ส่งเสริมอัตลักษณ์และคุณลักษณะบัณฑิตที่พึงประสงค์ตามที่มหาวิทยาลัยกำหนด</t>
    </r>
    <r>
      <rPr>
        <sz val="16"/>
        <color rgb="FF000000"/>
        <rFont val="TH SarabunPSK"/>
        <family val="2"/>
      </rPr>
      <t xml:space="preserve"> และมีทักษะในการดำรงชีวิตในศตวรรษที่ ๒๑</t>
    </r>
  </si>
  <si>
    <t>1. โครงการผลิตบัณฑิตด้านวิทยาศาสตร์และเทคโนโลยี</t>
  </si>
  <si>
    <t>1. จำนวนนักศึกษาใหม่</t>
  </si>
  <si>
    <t>คณะเกษตรศาสตร์ คณะวิทยาศาสตร์ คณะวิศวกรรมศาสตร์ คณะศิลปประยุกต์และสถาปัตยกรรมศาสตร์</t>
  </si>
  <si>
    <t>2. จำนวนผู้สำเร็จการศึกษา</t>
  </si>
  <si>
    <t>3. จำนวนนักศึกษาคงอยู่</t>
  </si>
  <si>
    <t>4. ร้อยละของผู้สำเร็จการศึกษาตามมาตรฐานหลักสูตร</t>
  </si>
  <si>
    <t>5. ร้อยละของผู้สำเร็จการศึกษาที่จบการศึกษาตามมาตรฐานหลักสูตรภายในระยะเวลาที่กำหนด</t>
  </si>
  <si>
    <t>2. โครงการผลิตบัณฑิตด้านวิทยาศาสตร์สุขภาพ</t>
  </si>
  <si>
    <t>คณะเภสัชศาสตร์ วิทยาแพทยศาสตร์และการสาธารณสุข(หลักสูตรสาธารณสุขศาสตร์)</t>
  </si>
  <si>
    <t xml:space="preserve">    </t>
  </si>
  <si>
    <t xml:space="preserve">   </t>
  </si>
  <si>
    <t xml:space="preserve">5. ร้อยละของผู้สำเร็จการศึกษาที่จบการศึกษาตามมาตรฐานหลักสูตรภายในระยะเวลาที่กำหนด </t>
  </si>
  <si>
    <t>3. โครงการผลิตบัณฑิตด้านสังคมศาสตร์</t>
  </si>
  <si>
    <t>คณะศิลปศาสตร์ คณะบริหารศาสตร์ คณะนิติศาสตร์ 
คณะรัฐศาสตร์</t>
  </si>
  <si>
    <t xml:space="preserve">    สังคมศาสตร์</t>
  </si>
  <si>
    <t>4.ร้อยละของผู้สำเร็จการศึกษาตามมาตรฐานหลักสูตร</t>
  </si>
  <si>
    <t>5.ร้อยละของผู้สำเร็จการศึกษาที่จบการศึกษาตามมาตรฐานหลักสูตรภายในระยะเวลาที่กำหนด</t>
  </si>
  <si>
    <t>4. โครงการผลิตแพทย์และพยาบาลเพิ่ม</t>
  </si>
  <si>
    <t>1. จำนวนนักศึกษาใหม่ สาขาแพทยศาสตร์</t>
  </si>
  <si>
    <t>วิทยาแพทยศาสตร์และการสาธารณสุข คณะเภสัชศาสตร์ คณะพยาบาลศาสตร์</t>
  </si>
  <si>
    <t>2. จำนวนผู้สำเร็จการศึกษา สาขาแพทยศาสตร์</t>
  </si>
  <si>
    <t>3. จำนวนนักศึกษาคงอยู่ สาขาแพทยศาสตร์</t>
  </si>
  <si>
    <t>4. ร้อยละของผู้สำเร็จการศึกษาตามมาตรฐานหลักสูตร สาขาแพทยศาสตร์</t>
  </si>
  <si>
    <t>5. ร้อยละของผู้สำเร็จการศึกษาที่จบการศึกษาตามมาตรฐานหลักสูตรภายในระยะเวลาที่กำหนด สาขาแพทยศาสตร์</t>
  </si>
  <si>
    <t>6. จำนวนนักศึกษาใหม่ สาขาพยาบาลศาสตร์</t>
  </si>
  <si>
    <t>7. จำนวนผู้สำเร็จการศึกษา สาขาพยาบาลศาสตร์</t>
  </si>
  <si>
    <t>8. จำนวนนักศึกษาคงอยู่ สาขาพยาบาลศาสตร์</t>
  </si>
  <si>
    <t>9. ร้อยละของผู้สำเร็จการศึกษาตามมาตรฐานหลักสูตร สาขาพยาบาลศาสตร์</t>
  </si>
  <si>
    <t>10. ร้อยละของผู้สำเร็จการศึกษาที่จบการศึกษาตามมาตรฐานหลักสูตรภายในระยะเวลาที่กำหนด สาขาพยาบาลศาสตร์</t>
  </si>
  <si>
    <t>5. โครงการปรับปรุงการเรียนรู้</t>
  </si>
  <si>
    <t>1. จำนวนผู้เข้าร่วมโครงการ</t>
  </si>
  <si>
    <t>งานพัฒนาคุณภาพหลักสูตร</t>
  </si>
  <si>
    <t>2. ร้อยละความพึงพอใจของผู้เข้าร่วมโครงการในกระบวนการให้บริการ</t>
  </si>
  <si>
    <t>2. วิจัยและสร้างนวัตกรรมเพื่อให้เกิดองค์ความรู้ใหม่และผลงานสร้างสรรค์  ที่สามารถนำไปประยุกต์ใช้ในภูมิภาคลุ่มน้ำโขงและอาเซียน</t>
  </si>
  <si>
    <t xml:space="preserve">2. พัฒนางานวิจัยแบบมุ่งเป้าเพื่อสร้างองค์ความรู้และนวัตกรรม ที่มุ่งเน้นการพัฒนาคุณภาพชีวิตของประชาชนและสังคมในภูมิภาคลุ่มน้ำโขงอย่างยั่งยืน </t>
  </si>
  <si>
    <t>พัฒนาระบบกลไกการบริหารงานวิจัยและการบริหารทรัพย์สินทางปัญญาให้มีประสิทธิภาพ</t>
  </si>
  <si>
    <t>1. โครงการวิจัยเพื่อสร้าง สะสมองค์ความรู้ที่มีศักยภาพ</t>
  </si>
  <si>
    <t>1. จำนวนโครงการวิจัยใหม่</t>
  </si>
  <si>
    <t>สำนักงานส่งเสริมบริหารงานวิจัยฯ</t>
  </si>
  <si>
    <t>2. จำนวนโครงการวิจัยที่แล้วเสร็จ</t>
  </si>
  <si>
    <t xml:space="preserve">3. จำนวนโครงการวิจัยที่เป็นไปตามมาตรฐานที่กำหนด </t>
  </si>
  <si>
    <r>
      <t xml:space="preserve">สร้างกลุ่มวิจัยมุ่งเป้าจากความเชี่ยวชาญของนักวิจัยในมหาวิทยาลัยที่สอดคล้องกับนโยบายการพัฒนาของประเทศและภูมิภาคลุ่มน้ำโขง </t>
    </r>
    <r>
      <rPr>
        <sz val="16"/>
        <color rgb="FF000000"/>
        <rFont val="TH SarabunPSK"/>
        <family val="2"/>
      </rPr>
      <t>เพื่อสร้างผลงานวิจัยและนวัตกรรมที่พัฒนาคุณภาพชีวิต</t>
    </r>
  </si>
  <si>
    <t xml:space="preserve">4. ร้อยละของโครงการวิจัยที่แล้วเสร็จภายในระยะเวลาที่กำหนด  </t>
  </si>
  <si>
    <t>เผยแพร่ผลงานวิจัย งานสร้างสรรค์ นวัตกรรมและสิ่งประดิษฐ์เพื่อขยายผลในมิติ นโยบายชุมชน สังคม อุตสาหกรรมและเชิงพาณิชย์ และเกิดผลกระทบที่นำไปสูการพัฒนาคุณภาพชีวิตของประชาชนและสังคมในภูมิภาคลุ่มน้ำโขง</t>
  </si>
  <si>
    <t>2. โครงการเพื่อพัฒนาโครงสร้างพื้นฐานบุคลากรและระบบมาตรฐานการวิจัย</t>
  </si>
  <si>
    <t>จำนวนของนักวิจัยที่ได้รับการพัฒนา</t>
  </si>
  <si>
    <t>3. บริการวิชาการ และเสริมสร้างความร่วมมือกับชุมชน สังคม ในภูมิภาคลุ่มน้ำโขง</t>
  </si>
  <si>
    <t xml:space="preserve">3. พัฒนาบทบาทในการเป็นผู้นำด้านการบริการวิชาการอย่างมีส่วนร่วม เพื่อเสริมสร้างความเข้มแข็งและเพิ่มศักยภาพของชุมชนและสังคม บนพื้นฐานความพอเพียง </t>
  </si>
  <si>
    <r>
      <t>ประชาชน ชุมชน และสังคม ได้รับการบริการวิชาการที่ช่วยเพิ่มศักยภาพและพัฒนาความความเข้มแข็งในการดำรงวิถีชีวิตแบบพอเพียง โดยเน้น สังคมสูงวัย การยกระดับคุณภาพการศึกษา การสร้างผู้ประกอบการ</t>
    </r>
    <r>
      <rPr>
        <sz val="16"/>
        <color rgb="FF000000"/>
        <rFont val="TH SarabunPSK"/>
        <family val="2"/>
      </rPr>
      <t>รายใหม่ และได้รับการบริการสุขภาพที่มีคุณภาพได้มาตรฐาน</t>
    </r>
  </si>
  <si>
    <r>
      <t>พัฒนาระบบและกลไกการบริการวิชาการอย่างมีส่วนร่วมให้มีประสิทธิภาพ</t>
    </r>
    <r>
      <rPr>
        <sz val="16"/>
        <color theme="1"/>
        <rFont val="TH SarabunPSK"/>
        <family val="2"/>
      </rPr>
      <t xml:space="preserve"> ตามนโยบาย/ยุทธศาสตร์ของมหาวิทยาลัยและประเทศ</t>
    </r>
  </si>
  <si>
    <t>1. โครงการบริการวิชาการของมหาวิทยาลัย</t>
  </si>
  <si>
    <t>1. จำนวนโครงการบริการวิชาการ</t>
  </si>
  <si>
    <t>2. ร้อยละความพึงพอใจของผู้รับบริการในกระบวนการให้บริการ</t>
  </si>
  <si>
    <t>3. ร้อยละของงานบริการวิชาการแล้ว เสร็จตามระยะเวลาที่กำหนด</t>
  </si>
  <si>
    <t>4. จำนวนผู้เข้ารับบริการ</t>
  </si>
  <si>
    <t>2. โครงการสนับสนุนจัดการศึกษาขั้นพื้นฐาน</t>
  </si>
  <si>
    <t>1. ร้อยละของค่าใช้จ่ายที่ผู้ปกครองสามารถลดค่าใช้จ่ายตามรายการที่ได้รับการสนับสนุน</t>
  </si>
  <si>
    <t>2. จำนวนนักเรียนที่ได้รับการสนับสนุนตามโครงการ</t>
  </si>
  <si>
    <t>3. โครงการพัฒนาเศiษฐกิจดิจิตัล</t>
  </si>
  <si>
    <t>4. โครงการบริหารจัดการขยะและสิ่งแวดล้อม</t>
  </si>
  <si>
    <t>5. โครงการพัฒนาโครงสร้างพื้นฐานและระบบโลจิสติกส์</t>
  </si>
  <si>
    <r>
      <t>พัฒนา</t>
    </r>
    <r>
      <rPr>
        <sz val="16"/>
        <color theme="1"/>
        <rFont val="TH SarabunPSK"/>
        <family val="2"/>
      </rPr>
      <t>การบริการรักษาพยาบาลและดูแลสุขภาพระดับทุติยภูมิและตติยภูมิให้มีคุณภาพและได้มาตรฐาน และพัฒนาโรงพยาบาลของมหาวิทยาลัยให้เป็นที่ยอมรับ</t>
    </r>
  </si>
  <si>
    <t>6. โครงการพัฒนาการบริการรักษาพยาบาลและดูแลสุขภาพให้กับชุมชน</t>
  </si>
  <si>
    <t>1. จำนวนผู้เข้ารับบริการ</t>
  </si>
  <si>
    <t>2. ร้อยละความพึงพอใจของประชาชนในพื้นที่ได้รับบริการ</t>
  </si>
  <si>
    <t>7. โครงการพัฒนาศักยภาพบุคลากรด้านการท่องเที่ยว</t>
  </si>
  <si>
    <t>1. จำนวนนักศึกษา บุคลากรที่ได้รับการพัฒนาศักยภาพเพื่อสนับสนุนการท่องเที่ยว</t>
  </si>
  <si>
    <t>2. ร้อยละบุคลากรที่เข้าร่วมโครงการมีความพร้อใรองรับการท่องเที่ยว</t>
  </si>
  <si>
    <t>4.  ทำนุบำรุง  ฟื้นฟู  ศิลปวัฒนธรรมอันดีงามของท้องถิ่นและภูมิภาคลุ่มน้ำโขง</t>
  </si>
  <si>
    <t xml:space="preserve">4. อนุรักษ์ สืบสาน ประเพณี วัฒนธรรม ศิลปะ และภูมิปัญญาท้องถิ่น ปลูกฝังจิตสำนึกรักบ้านเกิด และเชิดชูศักดิ์ศรีของมหาวิทยาลัย </t>
  </si>
  <si>
    <r>
      <t xml:space="preserve">นักศึกษา บุคลากร และชุมชนตระหนักรู้ถึงคุณค่า และร่วมสืบสานประเพณี ศิลปะ วัฒนธรรม และภูมิปัญญาท้องถิ่น และ </t>
    </r>
    <r>
      <rPr>
        <sz val="16"/>
        <color rgb="FF000000"/>
        <rFont val="TH SarabunPSK"/>
        <family val="2"/>
      </rPr>
      <t>แหล่งเรียนรู้ด้านศิลปวัฒนธรรมและภูมิปัญญาท้องถิ่นในภูมิภาคลุ่มน้ำโขงได้รับการพัฒนาให้เป็นที่สนใจจากภายนอก</t>
    </r>
    <r>
      <rPr>
        <sz val="16"/>
        <color theme="1"/>
        <rFont val="TH SarabunPSK"/>
        <family val="2"/>
      </rPr>
      <t xml:space="preserve"> </t>
    </r>
  </si>
  <si>
    <t>พัฒนาระบบกลไกการบริหารงานทำนุบำรุงศิลปวัฒนธรรมให้มีประสิทธิภาพอย่างมีส่วนร่วม</t>
  </si>
  <si>
    <t>โครงการพัฒนาระบบและกลไกการทำนุบำรุงศิลปวัฒนธรรม</t>
  </si>
  <si>
    <t>2. จำนวนโครงการทำนุบำรุงศิลปวัฒนธรรม</t>
  </si>
  <si>
    <t>3. ร้อยละความพึงพอใจของผู้รับบริการในกระบวนการให้บริการ</t>
  </si>
  <si>
    <t>4. ร้อยละของงานทำนุบำรุงศิลปวัฒนธรรมแล้วเสร็จตามระยะเวลาที่กำหนด</t>
  </si>
  <si>
    <t xml:space="preserve">5. ระบบและกลไกการทำนุบำรุงศิลปวัฒนธรรม </t>
  </si>
  <si>
    <t>5. พัฒนาระบบบริหารจัดการ ระบบบริหารงานทรัพยากรมนุษย์และโครงสร้างพื้นฐานทางเทคโนโลยีสารสนเทศให้สามารถรองรับการพัฒนามหาวิทยาลัยได้อย่างมีประสิทธิภาพ</t>
  </si>
  <si>
    <t>5. บริหารจัดการภายใต้หลักธรรมาภิบาล สามารถปรับตัวให้ทันกับพลวัตรการเปลี่ยนแปลง ยกระดับคุณภาพให้เป็นมาตรฐานสากล และ สร้างสภาพแวดล้อมที่เอื้อต่อการเรียนรู้และการทำงานอย่างมีความสุข</t>
  </si>
  <si>
    <t xml:space="preserve">บริหารจัดการแบบรวมศูนย์เพื่อเพิ่มประสิทธิภาพและลดต้นทุนการดำเนินงานของส่วนราชการและส่วนงานภายใน </t>
  </si>
  <si>
    <t>โครงการพัฒนาระบบบริหารจัดการภายใต้หลักธรรมาภิบาล</t>
  </si>
  <si>
    <t>การบริหารงานของคณะเพื่อการกำกับติดตามผลลัพท์ตามพันธกิจกลุ่มสถาบันและเอกลักษณ์ของคณะสถาบัน (ข้อ 1,3,4,7)</t>
  </si>
  <si>
    <t>สำนักงานประกันคุณภาพฯ</t>
  </si>
  <si>
    <t>6.พัฒนาทรัพยากรมนุษย์ให้มีประสิทธิภาพ มีสมรรถนะ ปฏิบัติงานอย่างมีความสุข และมีความผูกพันกับองค์กร</t>
  </si>
  <si>
    <r>
      <t xml:space="preserve">พัฒนาสมรรถนะของบุคลากรให้สอดคล้องกับภาระงาน </t>
    </r>
    <r>
      <rPr>
        <sz val="16"/>
        <color rgb="FF000000"/>
        <rFont val="TH SarabunPSK"/>
        <family val="2"/>
      </rPr>
      <t>อย่างเป็นระบบและต่อเนื่อง</t>
    </r>
  </si>
  <si>
    <t>โครงการพัฒนาระบบบริหารทรัพยากรบุคคล</t>
  </si>
  <si>
    <t>การบริหารงานของคณะเพื่อการกำกับติดตามผลลัพท์ตามพันธกิจกลุ่มสถาบันและเอกลักษณ์ของคณะสถาบัน (ข้อ 5 - 6)</t>
  </si>
  <si>
    <t>กองการเจ้าหน้าที่</t>
  </si>
  <si>
    <t>7. พัฒนาโครงสร้างพื้นฐานด้านเทคโนโลยีสารสนเทศและการสื่อสารที่ทันสมัย มั่นคง ปลอดภัย และนำระบบเทคโนโลยีสารสนเทศมาใช้เพื่อสนับสนุน การเรียนรู้แบบอิเล็กทรอนิกส์ การบริการทางการศึกษา การบริหารจัดการ และยกระดับความสามารถของนักศึกษาและบุคลากรในการใช้เทคโนโลยีสารสนเทศ เพื่อพัฒนาสู่การเป็นมหาวิทยาลัยดิจิตอล</t>
  </si>
  <si>
    <t>โครงการพัฒนาโครงสร้างพื้นฐานด้านเทคโนโลยีสารสนเทศและการสื่อสาร</t>
  </si>
  <si>
    <r>
      <t>1.ร้อยละของจำนวนอุปกรณ์กระจายสัญญาณเครือข่ายไร้สาย (Access Point) ที่สามารถใช้งานได้</t>
    </r>
    <r>
      <rPr>
        <i/>
        <sz val="16"/>
        <rFont val="TH SarabunPSK"/>
        <family val="2"/>
      </rPr>
      <t>(12 ชั่วโมง = 1 ครั้ง/อุปกรณ์)</t>
    </r>
  </si>
  <si>
    <t>สำนักคอมพิวเตอร์และเครือข่าย</t>
  </si>
  <si>
    <t>2.ร้อยละของจำนวนอุปกรณ์กระจายสัญญาณเครือข่ายไร้สาย (Access Point) ที่ครอบคลุมพื้นที่ให้บริการ</t>
  </si>
  <si>
    <t>3.จำนวนครั้งต่อปีที่ระบบเครือข่าย   ไม่สามารถใช้งานได้เกิน 30 นาที</t>
  </si>
  <si>
    <t>ครั้ง</t>
  </si>
  <si>
    <t xml:space="preserve">4.ร้อยละการเพิ่มความเร็วของระบบเครือข่ายเทียบกับความเร็วของระบบเครือข่ายในปีที่ผ่านมา 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</si>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</sst>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7"/>
      <color rgb="FF000000"/>
      <name val="Times New Roman"/>
      <family val="1"/>
    </font>
    <font>
      <sz val="16"/>
      <name val="TH SarabunPSK"/>
      <family val="2"/>
    </font>
    <font>
      <i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/>
    </xf>
    <xf numFmtId="2" fontId="2" fillId="0" borderId="1" xfId="0" applyNumberFormat="1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3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43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sqref="A1:F1"/>
    </sheetView>
  </sheetViews>
  <sheetFormatPr defaultColWidth="9" defaultRowHeight="24"/>
  <cols>
    <col min="1" max="1" width="92.7109375" style="2" customWidth="1"/>
    <col min="2" max="3" width="9" style="6"/>
    <col min="4" max="4" width="14.7109375" style="6" bestFit="1" customWidth="1"/>
    <col min="5" max="5" width="14.85546875" style="2" customWidth="1"/>
    <col min="6" max="6" width="18" style="2" customWidth="1"/>
    <col min="7" max="16384" width="9" style="2"/>
  </cols>
  <sheetData>
    <row r="1" spans="1:12">
      <c r="A1" s="52" t="s">
        <v>15</v>
      </c>
      <c r="B1" s="52"/>
      <c r="C1" s="52"/>
      <c r="D1" s="52"/>
      <c r="E1" s="52"/>
      <c r="F1" s="52"/>
      <c r="G1" s="1"/>
      <c r="H1" s="1"/>
      <c r="I1" s="1"/>
      <c r="J1" s="1"/>
      <c r="K1" s="1"/>
      <c r="L1" s="1"/>
    </row>
    <row r="2" spans="1:12" ht="48" customHeight="1">
      <c r="A2" s="51" t="s">
        <v>14</v>
      </c>
      <c r="B2" s="51"/>
      <c r="C2" s="51"/>
      <c r="D2" s="51"/>
      <c r="E2" s="51"/>
      <c r="F2" s="51"/>
      <c r="G2" s="3"/>
      <c r="H2" s="3"/>
      <c r="I2" s="3"/>
      <c r="J2" s="3"/>
      <c r="K2" s="3"/>
      <c r="L2" s="3"/>
    </row>
    <row r="4" spans="1:12" s="6" customFormat="1" ht="96">
      <c r="A4" s="4" t="s">
        <v>13</v>
      </c>
      <c r="B4" s="4" t="s">
        <v>12</v>
      </c>
      <c r="C4" s="4" t="s">
        <v>11</v>
      </c>
      <c r="D4" s="4" t="s">
        <v>10</v>
      </c>
      <c r="E4" s="5" t="s">
        <v>9</v>
      </c>
      <c r="F4" s="4" t="s">
        <v>82</v>
      </c>
    </row>
    <row r="5" spans="1:12">
      <c r="A5" s="7" t="s">
        <v>8</v>
      </c>
      <c r="B5" s="8" t="s">
        <v>0</v>
      </c>
      <c r="C5" s="9">
        <v>80</v>
      </c>
      <c r="D5" s="10"/>
      <c r="E5" s="9">
        <f t="shared" ref="E5:E9" si="0">IFERROR((D5/C5*100),"-")</f>
        <v>0</v>
      </c>
      <c r="F5" s="11"/>
    </row>
    <row r="6" spans="1:12">
      <c r="A6" s="7" t="s">
        <v>7</v>
      </c>
      <c r="B6" s="8" t="s">
        <v>0</v>
      </c>
      <c r="C6" s="9">
        <v>0.75</v>
      </c>
      <c r="D6" s="10"/>
      <c r="E6" s="9">
        <f t="shared" si="0"/>
        <v>0</v>
      </c>
      <c r="F6" s="11"/>
    </row>
    <row r="7" spans="1:12">
      <c r="A7" s="7" t="s">
        <v>6</v>
      </c>
      <c r="B7" s="8" t="s">
        <v>0</v>
      </c>
      <c r="C7" s="9">
        <v>80</v>
      </c>
      <c r="D7" s="10"/>
      <c r="E7" s="9">
        <f t="shared" si="0"/>
        <v>0</v>
      </c>
      <c r="F7" s="11"/>
    </row>
    <row r="8" spans="1:12">
      <c r="A8" s="7" t="s">
        <v>5</v>
      </c>
      <c r="B8" s="8" t="s">
        <v>0</v>
      </c>
      <c r="C8" s="9">
        <v>75</v>
      </c>
      <c r="D8" s="10"/>
      <c r="E8" s="9">
        <f t="shared" si="0"/>
        <v>0</v>
      </c>
      <c r="F8" s="11"/>
    </row>
    <row r="9" spans="1:12">
      <c r="A9" s="7" t="s">
        <v>4</v>
      </c>
      <c r="B9" s="8" t="s">
        <v>3</v>
      </c>
      <c r="C9" s="8">
        <v>25</v>
      </c>
      <c r="D9" s="10"/>
      <c r="E9" s="9">
        <f t="shared" si="0"/>
        <v>0</v>
      </c>
      <c r="F9" s="11"/>
    </row>
    <row r="10" spans="1:12" ht="48">
      <c r="A10" s="7" t="s">
        <v>2</v>
      </c>
      <c r="B10" s="8" t="s">
        <v>0</v>
      </c>
      <c r="C10" s="9">
        <v>0</v>
      </c>
      <c r="D10" s="10"/>
      <c r="E10" s="9" t="str">
        <f>IFERROR((D10/C10*100),"-")</f>
        <v>-</v>
      </c>
      <c r="F10" s="11"/>
    </row>
    <row r="11" spans="1:12" ht="72">
      <c r="A11" s="7" t="s">
        <v>1</v>
      </c>
      <c r="B11" s="8" t="s">
        <v>0</v>
      </c>
      <c r="C11" s="9">
        <v>80</v>
      </c>
      <c r="D11" s="10"/>
      <c r="E11" s="9">
        <f>IFERROR((D11/C11*100),"-")</f>
        <v>0</v>
      </c>
      <c r="F11" s="11"/>
    </row>
    <row r="12" spans="1:12">
      <c r="A12" s="12"/>
      <c r="B12" s="13"/>
      <c r="C12" s="13"/>
      <c r="D12" s="13"/>
      <c r="E12" s="14"/>
      <c r="F12" s="14"/>
    </row>
    <row r="13" spans="1:12">
      <c r="A13" s="12" t="s">
        <v>83</v>
      </c>
      <c r="B13" s="13"/>
      <c r="C13" s="13"/>
      <c r="D13" s="13"/>
      <c r="E13" s="14"/>
      <c r="F13" s="14"/>
    </row>
    <row r="14" spans="1:12">
      <c r="A14" s="12"/>
      <c r="B14" s="13"/>
      <c r="C14" s="13"/>
      <c r="D14" s="13"/>
      <c r="E14" s="14"/>
      <c r="F14" s="14"/>
    </row>
    <row r="15" spans="1:12">
      <c r="A15" s="12"/>
      <c r="B15" s="13"/>
      <c r="C15" s="13"/>
      <c r="D15" s="13"/>
      <c r="E15" s="14"/>
      <c r="F15" s="14"/>
    </row>
    <row r="16" spans="1:12">
      <c r="A16" s="12"/>
    </row>
    <row r="17" spans="1:1">
      <c r="A17" s="12"/>
    </row>
    <row r="18" spans="1:1">
      <c r="A18" s="12"/>
    </row>
    <row r="19" spans="1:1">
      <c r="A19" s="12"/>
    </row>
    <row r="20" spans="1:1">
      <c r="A20" s="12"/>
    </row>
  </sheetData>
  <sheetProtection algorithmName="SHA-512" hashValue="2Q052sY6owBzZ4aQ27B+7BCOxeKAgGoRABdg6DWZ0Z8ulvEG8cUnmv03hOy+v6GSwF24WeNNHcyVYwyy92L9Mg==" saltValue="aG0Z6okEb6Mxdl7ZyDNWkQ==" spinCount="100000" sheet="1" objects="1" scenarios="1"/>
  <mergeCells count="2">
    <mergeCell ref="A2:F2"/>
    <mergeCell ref="A1:F1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1.285156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3" t="s">
        <v>22</v>
      </c>
      <c r="B1" s="53"/>
      <c r="C1" s="53"/>
      <c r="D1" s="53"/>
      <c r="E1" s="53"/>
      <c r="F1" s="53"/>
      <c r="G1" s="15"/>
      <c r="H1" s="15"/>
      <c r="I1" s="15"/>
      <c r="J1" s="15"/>
      <c r="K1" s="15"/>
      <c r="L1" s="15"/>
    </row>
    <row r="2" spans="1:12" ht="24" customHeight="1">
      <c r="A2" s="54" t="s">
        <v>21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 ht="48">
      <c r="A5" s="21" t="s">
        <v>20</v>
      </c>
      <c r="B5" s="22" t="s">
        <v>0</v>
      </c>
      <c r="C5" s="23">
        <v>50</v>
      </c>
      <c r="D5" s="10"/>
      <c r="E5" s="23">
        <f t="shared" ref="E5:E8" si="0">IFERROR((D5/C5*100),"-")</f>
        <v>0</v>
      </c>
      <c r="F5" s="11"/>
    </row>
    <row r="6" spans="1:12">
      <c r="A6" s="21" t="s">
        <v>19</v>
      </c>
      <c r="B6" s="22" t="s">
        <v>0</v>
      </c>
      <c r="C6" s="23">
        <v>50</v>
      </c>
      <c r="D6" s="10"/>
      <c r="E6" s="23">
        <f t="shared" si="0"/>
        <v>0</v>
      </c>
      <c r="F6" s="11"/>
    </row>
    <row r="7" spans="1:12">
      <c r="A7" s="21" t="s">
        <v>18</v>
      </c>
      <c r="B7" s="22" t="s">
        <v>17</v>
      </c>
      <c r="C7" s="22">
        <v>15</v>
      </c>
      <c r="D7" s="10"/>
      <c r="E7" s="23">
        <f t="shared" si="0"/>
        <v>0</v>
      </c>
      <c r="F7" s="11"/>
    </row>
    <row r="8" spans="1:12">
      <c r="A8" s="21" t="s">
        <v>16</v>
      </c>
      <c r="B8" s="22" t="s">
        <v>0</v>
      </c>
      <c r="C8" s="23">
        <v>50</v>
      </c>
      <c r="D8" s="10"/>
      <c r="E8" s="23">
        <f t="shared" si="0"/>
        <v>0</v>
      </c>
      <c r="F8" s="11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OziChhMROb5GbApeaf0MtjbbaihEK8XiszlHz9dMOQX5qpb98AZm8Lh6nUbnvLh67TwyWrHvTYN8mTJT1jap3Q==" saltValue="211+9xXu+erB3pVteVE5gg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3.425781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5" t="s">
        <v>40</v>
      </c>
      <c r="B1" s="55"/>
      <c r="C1" s="55"/>
      <c r="D1" s="55"/>
      <c r="E1" s="55"/>
      <c r="F1" s="55"/>
      <c r="G1" s="15"/>
      <c r="H1" s="15"/>
      <c r="I1" s="15"/>
      <c r="J1" s="15"/>
      <c r="K1" s="15"/>
      <c r="L1" s="15"/>
    </row>
    <row r="2" spans="1:12">
      <c r="A2" s="54" t="s">
        <v>39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38</v>
      </c>
      <c r="B5" s="22" t="s">
        <v>36</v>
      </c>
      <c r="C5" s="22">
        <v>95</v>
      </c>
      <c r="D5" s="10"/>
      <c r="E5" s="23">
        <f t="shared" ref="E5:E16" si="0">IFERROR((D5/C5*100),"-")</f>
        <v>0</v>
      </c>
      <c r="F5" s="11"/>
    </row>
    <row r="6" spans="1:12">
      <c r="A6" s="21" t="s">
        <v>37</v>
      </c>
      <c r="B6" s="22" t="s">
        <v>36</v>
      </c>
      <c r="C6" s="22">
        <v>25</v>
      </c>
      <c r="D6" s="10"/>
      <c r="E6" s="23">
        <f t="shared" si="0"/>
        <v>0</v>
      </c>
      <c r="F6" s="11"/>
    </row>
    <row r="7" spans="1:12" ht="48">
      <c r="A7" s="21" t="s">
        <v>35</v>
      </c>
      <c r="B7" s="22" t="s">
        <v>0</v>
      </c>
      <c r="C7" s="23">
        <v>80</v>
      </c>
      <c r="D7" s="10"/>
      <c r="E7" s="23">
        <f t="shared" si="0"/>
        <v>0</v>
      </c>
      <c r="F7" s="11"/>
    </row>
    <row r="8" spans="1:12">
      <c r="A8" s="21" t="s">
        <v>34</v>
      </c>
      <c r="B8" s="22" t="s">
        <v>33</v>
      </c>
      <c r="C8" s="22">
        <v>10</v>
      </c>
      <c r="D8" s="10"/>
      <c r="E8" s="23">
        <f t="shared" si="0"/>
        <v>0</v>
      </c>
      <c r="F8" s="11"/>
    </row>
    <row r="9" spans="1:12">
      <c r="A9" s="21" t="s">
        <v>32</v>
      </c>
      <c r="B9" s="22" t="s">
        <v>0</v>
      </c>
      <c r="C9" s="23">
        <v>60</v>
      </c>
      <c r="D9" s="10"/>
      <c r="E9" s="23">
        <f t="shared" si="0"/>
        <v>0</v>
      </c>
      <c r="F9" s="11"/>
    </row>
    <row r="10" spans="1:12">
      <c r="A10" s="21" t="s">
        <v>31</v>
      </c>
      <c r="B10" s="22" t="s">
        <v>30</v>
      </c>
      <c r="C10" s="22">
        <v>5</v>
      </c>
      <c r="D10" s="10"/>
      <c r="E10" s="23">
        <f t="shared" si="0"/>
        <v>0</v>
      </c>
      <c r="F10" s="11"/>
    </row>
    <row r="11" spans="1:12">
      <c r="A11" s="21" t="s">
        <v>29</v>
      </c>
      <c r="B11" s="22" t="s">
        <v>0</v>
      </c>
      <c r="C11" s="23">
        <v>95</v>
      </c>
      <c r="D11" s="10"/>
      <c r="E11" s="23">
        <f t="shared" si="0"/>
        <v>0</v>
      </c>
      <c r="F11" s="11"/>
    </row>
    <row r="12" spans="1:12">
      <c r="A12" s="21" t="s">
        <v>28</v>
      </c>
      <c r="B12" s="22" t="s">
        <v>0</v>
      </c>
      <c r="C12" s="23">
        <v>90</v>
      </c>
      <c r="D12" s="10"/>
      <c r="E12" s="23">
        <f t="shared" si="0"/>
        <v>0</v>
      </c>
      <c r="F12" s="11"/>
    </row>
    <row r="13" spans="1:12">
      <c r="A13" s="21" t="s">
        <v>27</v>
      </c>
      <c r="B13" s="22" t="s">
        <v>0</v>
      </c>
      <c r="C13" s="23">
        <v>85</v>
      </c>
      <c r="D13" s="10"/>
      <c r="E13" s="23">
        <f t="shared" si="0"/>
        <v>0</v>
      </c>
      <c r="F13" s="11"/>
    </row>
    <row r="14" spans="1:12">
      <c r="A14" s="21" t="s">
        <v>26</v>
      </c>
      <c r="B14" s="22" t="s">
        <v>25</v>
      </c>
      <c r="C14" s="22">
        <v>1</v>
      </c>
      <c r="D14" s="10"/>
      <c r="E14" s="23">
        <f t="shared" si="0"/>
        <v>0</v>
      </c>
      <c r="F14" s="11"/>
    </row>
    <row r="15" spans="1:12">
      <c r="A15" s="21" t="s">
        <v>24</v>
      </c>
      <c r="B15" s="22" t="s">
        <v>0</v>
      </c>
      <c r="C15" s="23">
        <v>5</v>
      </c>
      <c r="D15" s="10"/>
      <c r="E15" s="23">
        <f t="shared" si="0"/>
        <v>0</v>
      </c>
      <c r="F15" s="11"/>
    </row>
    <row r="16" spans="1:12" ht="48">
      <c r="A16" s="21" t="s">
        <v>23</v>
      </c>
      <c r="B16" s="22" t="s">
        <v>0</v>
      </c>
      <c r="C16" s="23">
        <v>10</v>
      </c>
      <c r="D16" s="10"/>
      <c r="E16" s="23">
        <f t="shared" si="0"/>
        <v>0</v>
      </c>
      <c r="F16" s="11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VSE8Lv0wTE7+zgHH1RMrMeMaHwsc1zU49W5wj5PNkWQ4Ar1lYc+W//uQrulWor3hqZDnktUFcfivxjAui+y4OA==" saltValue="qSXB4Z/byi3pC9gEoknp5A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9.4257812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3" t="s">
        <v>54</v>
      </c>
      <c r="B1" s="53"/>
      <c r="C1" s="53"/>
      <c r="D1" s="53"/>
      <c r="E1" s="53"/>
      <c r="F1" s="53"/>
      <c r="G1" s="15"/>
      <c r="H1" s="15"/>
      <c r="I1" s="15"/>
      <c r="J1" s="15"/>
      <c r="K1" s="15"/>
      <c r="L1" s="15"/>
    </row>
    <row r="2" spans="1:12" ht="24" customHeight="1">
      <c r="A2" s="54" t="s">
        <v>53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 ht="48">
      <c r="A5" s="21" t="s">
        <v>52</v>
      </c>
      <c r="B5" s="22" t="s">
        <v>0</v>
      </c>
      <c r="C5" s="23">
        <v>20</v>
      </c>
      <c r="D5" s="10"/>
      <c r="E5" s="23">
        <f t="shared" ref="E5:E13" si="0">IFERROR((D5/C5*100),"-")</f>
        <v>0</v>
      </c>
      <c r="F5" s="11"/>
    </row>
    <row r="6" spans="1:12">
      <c r="A6" s="21" t="s">
        <v>51</v>
      </c>
      <c r="B6" s="22" t="s">
        <v>50</v>
      </c>
      <c r="C6" s="22">
        <v>2</v>
      </c>
      <c r="D6" s="10"/>
      <c r="E6" s="23">
        <f t="shared" si="0"/>
        <v>0</v>
      </c>
      <c r="F6" s="11"/>
    </row>
    <row r="7" spans="1:12">
      <c r="A7" s="21" t="s">
        <v>49</v>
      </c>
      <c r="B7" s="22" t="s">
        <v>3</v>
      </c>
      <c r="C7" s="22">
        <v>75</v>
      </c>
      <c r="D7" s="10"/>
      <c r="E7" s="23">
        <f t="shared" si="0"/>
        <v>0</v>
      </c>
      <c r="F7" s="11"/>
    </row>
    <row r="8" spans="1:12">
      <c r="A8" s="21" t="s">
        <v>48</v>
      </c>
      <c r="B8" s="22" t="s">
        <v>0</v>
      </c>
      <c r="C8" s="23">
        <v>80</v>
      </c>
      <c r="D8" s="10"/>
      <c r="E8" s="23">
        <f t="shared" si="0"/>
        <v>0</v>
      </c>
      <c r="F8" s="11"/>
    </row>
    <row r="9" spans="1:12">
      <c r="A9" s="21" t="s">
        <v>47</v>
      </c>
      <c r="B9" s="22" t="s">
        <v>0</v>
      </c>
      <c r="C9" s="23">
        <v>80</v>
      </c>
      <c r="D9" s="10"/>
      <c r="E9" s="23">
        <f t="shared" si="0"/>
        <v>0</v>
      </c>
      <c r="F9" s="11"/>
    </row>
    <row r="10" spans="1:12">
      <c r="A10" s="21" t="s">
        <v>46</v>
      </c>
      <c r="B10" s="22" t="s">
        <v>41</v>
      </c>
      <c r="C10" s="22">
        <v>7</v>
      </c>
      <c r="D10" s="10"/>
      <c r="E10" s="23">
        <f t="shared" si="0"/>
        <v>0</v>
      </c>
      <c r="F10" s="11"/>
    </row>
    <row r="11" spans="1:12">
      <c r="A11" s="21" t="s">
        <v>45</v>
      </c>
      <c r="B11" s="22" t="s">
        <v>0</v>
      </c>
      <c r="C11" s="23">
        <v>82</v>
      </c>
      <c r="D11" s="10"/>
      <c r="E11" s="23">
        <f t="shared" si="0"/>
        <v>0</v>
      </c>
      <c r="F11" s="11"/>
    </row>
    <row r="12" spans="1:12">
      <c r="A12" s="21" t="s">
        <v>44</v>
      </c>
      <c r="B12" s="22" t="s">
        <v>43</v>
      </c>
      <c r="C12" s="22">
        <v>2</v>
      </c>
      <c r="D12" s="10"/>
      <c r="E12" s="23">
        <f t="shared" si="0"/>
        <v>0</v>
      </c>
      <c r="F12" s="11"/>
    </row>
    <row r="13" spans="1:12">
      <c r="A13" s="21" t="s">
        <v>42</v>
      </c>
      <c r="B13" s="22" t="s">
        <v>41</v>
      </c>
      <c r="C13" s="22">
        <v>7</v>
      </c>
      <c r="D13" s="10"/>
      <c r="E13" s="23">
        <f t="shared" si="0"/>
        <v>0</v>
      </c>
      <c r="F13" s="11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M4Or3wz/A5O0P+lrv9iiXh7wQdoFgKd/Vi/RpIj3YHrZC86k/yzXqshgK8rHWkKSwijTDsa2i219XGN4kme2FA==" saltValue="tTjA0tqPNXLaux3JPSMsk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2" width="12.7109375" style="20" bestFit="1" customWidth="1"/>
    <col min="3" max="3" width="9" style="20"/>
    <col min="4" max="4" width="14.710937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3" t="s">
        <v>71</v>
      </c>
      <c r="B1" s="53"/>
      <c r="C1" s="53"/>
      <c r="D1" s="53"/>
      <c r="E1" s="53"/>
      <c r="F1" s="53"/>
      <c r="G1" s="15"/>
      <c r="H1" s="15"/>
      <c r="I1" s="15"/>
      <c r="J1" s="15"/>
      <c r="K1" s="15"/>
      <c r="L1" s="15"/>
    </row>
    <row r="2" spans="1:12" ht="24" customHeight="1">
      <c r="A2" s="54" t="s">
        <v>70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69</v>
      </c>
      <c r="B5" s="22" t="s">
        <v>59</v>
      </c>
      <c r="C5" s="22">
        <v>5</v>
      </c>
      <c r="D5" s="10"/>
      <c r="E5" s="23">
        <f t="shared" ref="E5:E14" si="0">IFERROR((D5/C5*100),"-")</f>
        <v>0</v>
      </c>
      <c r="F5" s="11"/>
    </row>
    <row r="6" spans="1:12">
      <c r="A6" s="21" t="s">
        <v>68</v>
      </c>
      <c r="B6" s="22" t="s">
        <v>0</v>
      </c>
      <c r="C6" s="23">
        <v>55</v>
      </c>
      <c r="D6" s="10"/>
      <c r="E6" s="23">
        <f t="shared" si="0"/>
        <v>0</v>
      </c>
      <c r="F6" s="11"/>
    </row>
    <row r="7" spans="1:12">
      <c r="A7" s="21" t="s">
        <v>67</v>
      </c>
      <c r="B7" s="22" t="s">
        <v>66</v>
      </c>
      <c r="C7" s="22">
        <v>0</v>
      </c>
      <c r="D7" s="10"/>
      <c r="E7" s="23" t="str">
        <f t="shared" si="0"/>
        <v>-</v>
      </c>
      <c r="F7" s="11"/>
    </row>
    <row r="8" spans="1:12" ht="48">
      <c r="A8" s="21" t="s">
        <v>65</v>
      </c>
      <c r="B8" s="22" t="s">
        <v>64</v>
      </c>
      <c r="C8" s="22">
        <v>0</v>
      </c>
      <c r="D8" s="10"/>
      <c r="E8" s="23" t="str">
        <f t="shared" si="0"/>
        <v>-</v>
      </c>
      <c r="F8" s="11"/>
    </row>
    <row r="9" spans="1:12" ht="48">
      <c r="A9" s="21" t="s">
        <v>63</v>
      </c>
      <c r="B9" s="22" t="s">
        <v>0</v>
      </c>
      <c r="C9" s="23">
        <v>3</v>
      </c>
      <c r="D9" s="10"/>
      <c r="E9" s="23">
        <f t="shared" si="0"/>
        <v>0</v>
      </c>
      <c r="F9" s="11"/>
    </row>
    <row r="10" spans="1:12">
      <c r="A10" s="21" t="s">
        <v>62</v>
      </c>
      <c r="B10" s="22" t="s">
        <v>57</v>
      </c>
      <c r="C10" s="22">
        <v>3</v>
      </c>
      <c r="D10" s="10"/>
      <c r="E10" s="23">
        <f t="shared" si="0"/>
        <v>0</v>
      </c>
      <c r="F10" s="11"/>
    </row>
    <row r="11" spans="1:12" ht="48">
      <c r="A11" s="21" t="s">
        <v>61</v>
      </c>
      <c r="B11" s="22" t="s">
        <v>57</v>
      </c>
      <c r="C11" s="22">
        <v>4</v>
      </c>
      <c r="D11" s="10"/>
      <c r="E11" s="23">
        <f t="shared" si="0"/>
        <v>0</v>
      </c>
      <c r="F11" s="11"/>
    </row>
    <row r="12" spans="1:12">
      <c r="A12" s="21" t="s">
        <v>60</v>
      </c>
      <c r="B12" s="22" t="s">
        <v>59</v>
      </c>
      <c r="C12" s="22">
        <v>4</v>
      </c>
      <c r="D12" s="10"/>
      <c r="E12" s="23">
        <f t="shared" si="0"/>
        <v>0</v>
      </c>
      <c r="F12" s="11"/>
    </row>
    <row r="13" spans="1:12">
      <c r="A13" s="21" t="s">
        <v>58</v>
      </c>
      <c r="B13" s="22" t="s">
        <v>57</v>
      </c>
      <c r="C13" s="22">
        <v>3</v>
      </c>
      <c r="D13" s="10"/>
      <c r="E13" s="23">
        <f t="shared" si="0"/>
        <v>0</v>
      </c>
      <c r="F13" s="11"/>
    </row>
    <row r="14" spans="1:12" ht="48">
      <c r="A14" s="21" t="s">
        <v>56</v>
      </c>
      <c r="B14" s="22" t="s">
        <v>55</v>
      </c>
      <c r="C14" s="22">
        <v>40</v>
      </c>
      <c r="D14" s="10"/>
      <c r="E14" s="23">
        <f t="shared" si="0"/>
        <v>0</v>
      </c>
      <c r="F14" s="11"/>
    </row>
    <row r="15" spans="1:12">
      <c r="A15" s="24"/>
      <c r="B15" s="25"/>
      <c r="C15" s="25"/>
      <c r="D15" s="25"/>
      <c r="E15" s="26"/>
      <c r="F15" s="26"/>
    </row>
    <row r="16" spans="1:12">
      <c r="A16" s="24" t="s">
        <v>84</v>
      </c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2ppKv1P2iz6VpI7S8sPF/j5gnFhqWqnNI27IwXLGTZCvVtOG+ochsK49hbKIC5FtI90tgy2BEs3EFaZp0IOnvg==" saltValue="kSqiOBuNKvcNUXoXYtw+SA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workbookViewId="0">
      <selection activeCell="A2" sqref="A2:F2"/>
    </sheetView>
  </sheetViews>
  <sheetFormatPr defaultColWidth="9" defaultRowHeight="24"/>
  <cols>
    <col min="1" max="1" width="92.7109375" style="16" customWidth="1"/>
    <col min="2" max="3" width="9" style="20"/>
    <col min="4" max="4" width="13.14062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5" t="s">
        <v>78</v>
      </c>
      <c r="B1" s="55"/>
      <c r="C1" s="55"/>
      <c r="D1" s="55"/>
      <c r="E1" s="55"/>
      <c r="F1" s="55"/>
      <c r="G1" s="15"/>
      <c r="H1" s="15"/>
      <c r="I1" s="15"/>
      <c r="J1" s="15"/>
      <c r="K1" s="15"/>
      <c r="L1" s="15"/>
    </row>
    <row r="2" spans="1:12" ht="24" customHeight="1">
      <c r="A2" s="54" t="s">
        <v>77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76</v>
      </c>
      <c r="B5" s="22" t="s">
        <v>0</v>
      </c>
      <c r="C5" s="22">
        <v>50</v>
      </c>
      <c r="D5" s="10"/>
      <c r="E5" s="23">
        <f t="shared" ref="E5:E8" si="0">IFERROR((D5/C5*100),"-")</f>
        <v>0</v>
      </c>
      <c r="F5" s="11"/>
    </row>
    <row r="6" spans="1:12">
      <c r="A6" s="21" t="s">
        <v>75</v>
      </c>
      <c r="B6" s="22" t="s">
        <v>74</v>
      </c>
      <c r="C6" s="22">
        <v>30</v>
      </c>
      <c r="D6" s="10"/>
      <c r="E6" s="23">
        <f t="shared" si="0"/>
        <v>0</v>
      </c>
      <c r="F6" s="11"/>
    </row>
    <row r="7" spans="1:12">
      <c r="A7" s="21" t="s">
        <v>73</v>
      </c>
      <c r="B7" s="22" t="s">
        <v>0</v>
      </c>
      <c r="C7" s="22">
        <v>80</v>
      </c>
      <c r="D7" s="10"/>
      <c r="E7" s="23">
        <f t="shared" si="0"/>
        <v>0</v>
      </c>
      <c r="F7" s="11"/>
    </row>
    <row r="8" spans="1:12">
      <c r="A8" s="21" t="s">
        <v>72</v>
      </c>
      <c r="B8" s="22" t="s">
        <v>0</v>
      </c>
      <c r="C8" s="22">
        <v>92</v>
      </c>
      <c r="D8" s="10"/>
      <c r="E8" s="23">
        <f t="shared" si="0"/>
        <v>0</v>
      </c>
      <c r="F8" s="11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d3KgtRBdxNf/1XmtXm+1t9arRikQYbdTWNwRHLRytceyTnogelq3mKmPKi0UjaaAgMFfY5UFdu848X45hKITFw==" saltValue="lKfDCotSIqpIJijLpsNm6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selection sqref="A1:F1"/>
    </sheetView>
  </sheetViews>
  <sheetFormatPr defaultColWidth="9" defaultRowHeight="24"/>
  <cols>
    <col min="1" max="1" width="92.7109375" style="16" customWidth="1"/>
    <col min="2" max="3" width="9" style="20"/>
    <col min="4" max="4" width="13.140625" style="20" bestFit="1" customWidth="1"/>
    <col min="5" max="5" width="14.85546875" style="16" customWidth="1"/>
    <col min="6" max="6" width="18" style="16" customWidth="1"/>
    <col min="7" max="16384" width="9" style="16"/>
  </cols>
  <sheetData>
    <row r="1" spans="1:12">
      <c r="A1" s="55" t="s">
        <v>81</v>
      </c>
      <c r="B1" s="55"/>
      <c r="C1" s="55"/>
      <c r="D1" s="55"/>
      <c r="E1" s="55"/>
      <c r="F1" s="55"/>
      <c r="G1" s="15"/>
      <c r="H1" s="15"/>
      <c r="I1" s="15"/>
      <c r="J1" s="15"/>
      <c r="K1" s="15"/>
      <c r="L1" s="15"/>
    </row>
    <row r="2" spans="1:12" ht="24" customHeight="1">
      <c r="A2" s="54" t="s">
        <v>81</v>
      </c>
      <c r="B2" s="54"/>
      <c r="C2" s="54"/>
      <c r="D2" s="54"/>
      <c r="E2" s="54"/>
      <c r="F2" s="54"/>
      <c r="G2" s="17"/>
      <c r="H2" s="17"/>
      <c r="I2" s="17"/>
      <c r="J2" s="17"/>
      <c r="K2" s="17"/>
      <c r="L2" s="17"/>
    </row>
    <row r="4" spans="1:12" s="20" customFormat="1" ht="96">
      <c r="A4" s="18" t="s">
        <v>13</v>
      </c>
      <c r="B4" s="18" t="s">
        <v>12</v>
      </c>
      <c r="C4" s="18" t="s">
        <v>11</v>
      </c>
      <c r="D4" s="18" t="s">
        <v>10</v>
      </c>
      <c r="E4" s="19" t="s">
        <v>9</v>
      </c>
      <c r="F4" s="18" t="s">
        <v>82</v>
      </c>
    </row>
    <row r="5" spans="1:12">
      <c r="A5" s="21" t="s">
        <v>80</v>
      </c>
      <c r="B5" s="22" t="s">
        <v>57</v>
      </c>
      <c r="C5" s="22">
        <v>4</v>
      </c>
      <c r="D5" s="10"/>
      <c r="E5" s="23">
        <f t="shared" ref="E5:E6" si="0">IFERROR((D5/C5*100),"-")</f>
        <v>0</v>
      </c>
      <c r="F5" s="11"/>
    </row>
    <row r="6" spans="1:12">
      <c r="A6" s="21" t="s">
        <v>79</v>
      </c>
      <c r="B6" s="22" t="s">
        <v>57</v>
      </c>
      <c r="C6" s="22">
        <v>3.51</v>
      </c>
      <c r="D6" s="10"/>
      <c r="E6" s="23">
        <f t="shared" si="0"/>
        <v>0</v>
      </c>
      <c r="F6" s="11"/>
    </row>
    <row r="7" spans="1:12">
      <c r="A7" s="24"/>
      <c r="B7" s="25"/>
      <c r="C7" s="25"/>
      <c r="D7" s="25"/>
      <c r="E7" s="26"/>
      <c r="F7" s="26"/>
    </row>
    <row r="8" spans="1:12">
      <c r="A8" s="24"/>
      <c r="B8" s="25"/>
      <c r="C8" s="25"/>
      <c r="D8" s="25"/>
      <c r="E8" s="26"/>
      <c r="F8" s="26"/>
    </row>
    <row r="9" spans="1:12">
      <c r="A9" s="24"/>
      <c r="B9" s="25"/>
      <c r="C9" s="25"/>
      <c r="D9" s="25"/>
      <c r="E9" s="26"/>
      <c r="F9" s="26"/>
    </row>
    <row r="10" spans="1:12">
      <c r="A10" s="24"/>
      <c r="B10" s="25"/>
      <c r="C10" s="25"/>
      <c r="D10" s="25"/>
      <c r="E10" s="26"/>
      <c r="F10" s="26"/>
    </row>
    <row r="11" spans="1:12">
      <c r="A11" s="24"/>
      <c r="B11" s="25"/>
      <c r="C11" s="25"/>
      <c r="D11" s="25"/>
      <c r="E11" s="26"/>
      <c r="F11" s="26"/>
    </row>
    <row r="12" spans="1:12">
      <c r="A12" s="24"/>
      <c r="B12" s="25"/>
      <c r="C12" s="25"/>
      <c r="D12" s="25"/>
      <c r="E12" s="26"/>
      <c r="F12" s="26"/>
    </row>
    <row r="13" spans="1:12">
      <c r="A13" s="24"/>
      <c r="B13" s="25"/>
      <c r="C13" s="25"/>
      <c r="D13" s="25"/>
      <c r="E13" s="26"/>
      <c r="F13" s="26"/>
    </row>
    <row r="14" spans="1:12">
      <c r="A14" s="24"/>
      <c r="B14" s="25"/>
      <c r="C14" s="25"/>
      <c r="D14" s="25"/>
      <c r="E14" s="26"/>
      <c r="F14" s="26"/>
    </row>
    <row r="15" spans="1:12">
      <c r="A15" s="24"/>
      <c r="B15" s="25"/>
      <c r="C15" s="25"/>
      <c r="D15" s="25"/>
      <c r="E15" s="26"/>
      <c r="F15" s="26"/>
    </row>
    <row r="16" spans="1:12">
      <c r="A16" s="24"/>
    </row>
    <row r="17" spans="1:1">
      <c r="A17" s="24"/>
    </row>
    <row r="18" spans="1:1">
      <c r="A18" s="24"/>
    </row>
    <row r="19" spans="1:1">
      <c r="A19" s="24"/>
    </row>
    <row r="20" spans="1:1">
      <c r="A20" s="24"/>
    </row>
  </sheetData>
  <sheetProtection algorithmName="SHA-512" hashValue="SRWRwtn61TY1/b1T+I8qhYv0kCAbjpK8RisbLrNjLnIl/NvGxl6ufyY5ZBTGOo3E4KNPuzbms4iYdroNgHxKIQ==" saltValue="uUH0EUpnDjf4xrE1QmQeXQ==" spinCount="100000" sheet="1" objects="1" scenarios="1"/>
  <mergeCells count="2">
    <mergeCell ref="A1:F1"/>
    <mergeCell ref="A2:F2"/>
  </mergeCells>
  <printOptions horizontalCentered="1"/>
  <pageMargins left="0.15748031496062992" right="0.15748031496062992" top="0.74803149606299213" bottom="0.74803149606299213" header="0.31496062992125984" footer="0.31496062992125984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BBE6-9EDE-41D5-895E-DBE6E85E6ED6}">
  <dimension ref="A1:M6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M1"/>
    </sheetView>
  </sheetViews>
  <sheetFormatPr defaultRowHeight="15"/>
  <cols>
    <col min="1" max="1" width="30.140625" customWidth="1"/>
    <col min="2" max="2" width="26.5703125" customWidth="1"/>
    <col min="3" max="6" width="26.5703125" hidden="1" customWidth="1"/>
    <col min="7" max="7" width="27.7109375" customWidth="1"/>
    <col min="8" max="8" width="30.7109375" customWidth="1"/>
    <col min="9" max="9" width="12" customWidth="1"/>
    <col min="10" max="10" width="14.85546875" customWidth="1"/>
    <col min="11" max="11" width="15.140625" customWidth="1"/>
    <col min="12" max="12" width="18" customWidth="1"/>
    <col min="13" max="13" width="18.5703125" customWidth="1"/>
  </cols>
  <sheetData>
    <row r="1" spans="1:13" ht="42.75" customHeight="1">
      <c r="A1" s="61" t="s">
        <v>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 customHeight="1">
      <c r="B2" s="27"/>
      <c r="C2" s="27"/>
      <c r="D2" s="27"/>
      <c r="E2" s="27"/>
      <c r="F2" s="27"/>
      <c r="G2" s="27"/>
      <c r="H2" s="27"/>
      <c r="I2" s="27"/>
      <c r="J2" s="27"/>
    </row>
    <row r="3" spans="1:13" ht="14.25" customHeight="1">
      <c r="A3" s="60" t="s">
        <v>86</v>
      </c>
      <c r="B3" s="60" t="s">
        <v>87</v>
      </c>
      <c r="C3" s="60" t="s">
        <v>87</v>
      </c>
      <c r="D3" s="60" t="s">
        <v>88</v>
      </c>
      <c r="E3" s="60" t="s">
        <v>89</v>
      </c>
      <c r="F3" s="60" t="s">
        <v>13</v>
      </c>
      <c r="G3" s="60" t="s">
        <v>90</v>
      </c>
      <c r="H3" s="60" t="s">
        <v>13</v>
      </c>
      <c r="I3" s="60" t="s">
        <v>12</v>
      </c>
      <c r="J3" s="60" t="s">
        <v>91</v>
      </c>
      <c r="K3" s="60" t="s">
        <v>10</v>
      </c>
      <c r="L3" s="60" t="s">
        <v>92</v>
      </c>
      <c r="M3" s="60" t="s">
        <v>193</v>
      </c>
    </row>
    <row r="4" spans="1:13" ht="23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26.25" customHeight="1">
      <c r="A5" s="62" t="s">
        <v>93</v>
      </c>
      <c r="B5" s="57" t="s">
        <v>94</v>
      </c>
      <c r="C5" s="57" t="s">
        <v>95</v>
      </c>
      <c r="D5" s="57" t="s">
        <v>95</v>
      </c>
      <c r="E5" s="57" t="s">
        <v>96</v>
      </c>
      <c r="F5" s="28"/>
      <c r="G5" s="57" t="s">
        <v>97</v>
      </c>
      <c r="H5" s="21" t="s">
        <v>98</v>
      </c>
      <c r="I5" s="29" t="s">
        <v>74</v>
      </c>
      <c r="J5" s="44"/>
      <c r="K5" s="45"/>
      <c r="L5" s="56" t="s">
        <v>99</v>
      </c>
      <c r="M5" s="50"/>
    </row>
    <row r="6" spans="1:13" ht="24">
      <c r="A6" s="74"/>
      <c r="B6" s="58"/>
      <c r="C6" s="58"/>
      <c r="D6" s="58"/>
      <c r="E6" s="58"/>
      <c r="F6" s="30"/>
      <c r="G6" s="58"/>
      <c r="H6" s="21" t="s">
        <v>100</v>
      </c>
      <c r="I6" s="29" t="s">
        <v>74</v>
      </c>
      <c r="J6" s="44"/>
      <c r="K6" s="45"/>
      <c r="L6" s="56"/>
      <c r="M6" s="50"/>
    </row>
    <row r="7" spans="1:13" ht="24">
      <c r="A7" s="74"/>
      <c r="B7" s="58"/>
      <c r="C7" s="58"/>
      <c r="D7" s="58"/>
      <c r="E7" s="58"/>
      <c r="F7" s="30"/>
      <c r="G7" s="58"/>
      <c r="H7" s="21" t="s">
        <v>101</v>
      </c>
      <c r="I7" s="29" t="s">
        <v>74</v>
      </c>
      <c r="J7" s="44"/>
      <c r="K7" s="45"/>
      <c r="L7" s="56"/>
      <c r="M7" s="50"/>
    </row>
    <row r="8" spans="1:13" ht="48">
      <c r="A8" s="74"/>
      <c r="B8" s="58"/>
      <c r="C8" s="58"/>
      <c r="D8" s="58"/>
      <c r="E8" s="58"/>
      <c r="F8" s="30"/>
      <c r="G8" s="58"/>
      <c r="H8" s="21" t="s">
        <v>102</v>
      </c>
      <c r="I8" s="29" t="s">
        <v>0</v>
      </c>
      <c r="J8" s="46"/>
      <c r="K8" s="45"/>
      <c r="L8" s="56"/>
      <c r="M8" s="50"/>
    </row>
    <row r="9" spans="1:13" ht="72">
      <c r="A9" s="74"/>
      <c r="B9" s="58"/>
      <c r="C9" s="58"/>
      <c r="D9" s="58"/>
      <c r="E9" s="58"/>
      <c r="F9" s="30"/>
      <c r="G9" s="58"/>
      <c r="H9" s="21" t="s">
        <v>103</v>
      </c>
      <c r="I9" s="29" t="s">
        <v>0</v>
      </c>
      <c r="J9" s="46"/>
      <c r="K9" s="45"/>
      <c r="L9" s="56"/>
      <c r="M9" s="50"/>
    </row>
    <row r="10" spans="1:13" ht="24" customHeight="1">
      <c r="A10" s="74"/>
      <c r="B10" s="58"/>
      <c r="C10" s="58"/>
      <c r="D10" s="58"/>
      <c r="E10" s="58"/>
      <c r="F10" s="30"/>
      <c r="G10" s="57" t="s">
        <v>104</v>
      </c>
      <c r="H10" s="21" t="s">
        <v>98</v>
      </c>
      <c r="I10" s="29" t="s">
        <v>74</v>
      </c>
      <c r="J10" s="44"/>
      <c r="K10" s="45"/>
      <c r="L10" s="56" t="s">
        <v>105</v>
      </c>
      <c r="M10" s="50"/>
    </row>
    <row r="11" spans="1:13" ht="24">
      <c r="A11" s="74"/>
      <c r="B11" s="58"/>
      <c r="C11" s="58"/>
      <c r="D11" s="58"/>
      <c r="E11" s="58"/>
      <c r="F11" s="30"/>
      <c r="G11" s="58" t="s">
        <v>106</v>
      </c>
      <c r="H11" s="21" t="s">
        <v>100</v>
      </c>
      <c r="I11" s="29" t="s">
        <v>74</v>
      </c>
      <c r="J11" s="44"/>
      <c r="K11" s="45"/>
      <c r="L11" s="56"/>
      <c r="M11" s="50"/>
    </row>
    <row r="12" spans="1:13" ht="24">
      <c r="A12" s="74"/>
      <c r="B12" s="58"/>
      <c r="C12" s="58"/>
      <c r="D12" s="58"/>
      <c r="E12" s="58"/>
      <c r="F12" s="30"/>
      <c r="G12" s="58" t="s">
        <v>107</v>
      </c>
      <c r="H12" s="21" t="s">
        <v>101</v>
      </c>
      <c r="I12" s="29" t="s">
        <v>74</v>
      </c>
      <c r="J12" s="44"/>
      <c r="K12" s="45"/>
      <c r="L12" s="56"/>
      <c r="M12" s="50"/>
    </row>
    <row r="13" spans="1:13" ht="48">
      <c r="A13" s="74"/>
      <c r="B13" s="58"/>
      <c r="C13" s="30"/>
      <c r="D13" s="58"/>
      <c r="E13" s="58"/>
      <c r="F13" s="30"/>
      <c r="G13" s="58"/>
      <c r="H13" s="21" t="s">
        <v>102</v>
      </c>
      <c r="I13" s="29" t="s">
        <v>0</v>
      </c>
      <c r="J13" s="46"/>
      <c r="K13" s="45"/>
      <c r="L13" s="56"/>
      <c r="M13" s="50"/>
    </row>
    <row r="14" spans="1:13" ht="72">
      <c r="A14" s="74"/>
      <c r="B14" s="58"/>
      <c r="C14" s="30"/>
      <c r="D14" s="58"/>
      <c r="E14" s="58"/>
      <c r="F14" s="30"/>
      <c r="G14" s="58"/>
      <c r="H14" s="21" t="s">
        <v>108</v>
      </c>
      <c r="I14" s="29" t="s">
        <v>0</v>
      </c>
      <c r="J14" s="46"/>
      <c r="K14" s="45"/>
      <c r="L14" s="56"/>
      <c r="M14" s="50"/>
    </row>
    <row r="15" spans="1:13" ht="24" customHeight="1">
      <c r="A15" s="74"/>
      <c r="B15" s="58"/>
      <c r="C15" s="30"/>
      <c r="D15" s="58"/>
      <c r="E15" s="58"/>
      <c r="F15" s="30"/>
      <c r="G15" s="57" t="s">
        <v>109</v>
      </c>
      <c r="H15" s="21" t="s">
        <v>98</v>
      </c>
      <c r="I15" s="29" t="s">
        <v>74</v>
      </c>
      <c r="J15" s="44"/>
      <c r="K15" s="45"/>
      <c r="L15" s="57" t="s">
        <v>110</v>
      </c>
      <c r="M15" s="50"/>
    </row>
    <row r="16" spans="1:13" ht="24">
      <c r="A16" s="74"/>
      <c r="B16" s="58"/>
      <c r="C16" s="30"/>
      <c r="D16" s="58"/>
      <c r="E16" s="58"/>
      <c r="F16" s="30"/>
      <c r="G16" s="58" t="s">
        <v>111</v>
      </c>
      <c r="H16" s="21" t="s">
        <v>100</v>
      </c>
      <c r="I16" s="29" t="s">
        <v>74</v>
      </c>
      <c r="J16" s="44"/>
      <c r="K16" s="45"/>
      <c r="L16" s="58"/>
      <c r="M16" s="50"/>
    </row>
    <row r="17" spans="1:13" ht="24">
      <c r="A17" s="74"/>
      <c r="B17" s="58"/>
      <c r="C17" s="30"/>
      <c r="D17" s="58"/>
      <c r="E17" s="58"/>
      <c r="F17" s="30"/>
      <c r="G17" s="58"/>
      <c r="H17" s="21" t="s">
        <v>101</v>
      </c>
      <c r="I17" s="29" t="s">
        <v>74</v>
      </c>
      <c r="J17" s="44"/>
      <c r="K17" s="45"/>
      <c r="L17" s="58"/>
      <c r="M17" s="50"/>
    </row>
    <row r="18" spans="1:13" ht="48">
      <c r="A18" s="74"/>
      <c r="B18" s="58"/>
      <c r="C18" s="30"/>
      <c r="D18" s="58"/>
      <c r="E18" s="58"/>
      <c r="F18" s="30"/>
      <c r="G18" s="58"/>
      <c r="H18" s="21" t="s">
        <v>112</v>
      </c>
      <c r="I18" s="29" t="s">
        <v>0</v>
      </c>
      <c r="J18" s="46"/>
      <c r="K18" s="45"/>
      <c r="L18" s="58"/>
      <c r="M18" s="50"/>
    </row>
    <row r="19" spans="1:13" ht="72">
      <c r="A19" s="74"/>
      <c r="B19" s="58"/>
      <c r="C19" s="30"/>
      <c r="D19" s="58"/>
      <c r="E19" s="58"/>
      <c r="F19" s="30"/>
      <c r="G19" s="58"/>
      <c r="H19" s="21" t="s">
        <v>113</v>
      </c>
      <c r="I19" s="29" t="s">
        <v>0</v>
      </c>
      <c r="J19" s="46"/>
      <c r="K19" s="45"/>
      <c r="L19" s="59"/>
      <c r="M19" s="50"/>
    </row>
    <row r="20" spans="1:13" ht="24" customHeight="1">
      <c r="A20" s="74"/>
      <c r="B20" s="58"/>
      <c r="C20" s="30"/>
      <c r="D20" s="58"/>
      <c r="E20" s="58"/>
      <c r="F20" s="30"/>
      <c r="G20" s="68" t="s">
        <v>114</v>
      </c>
      <c r="H20" s="21" t="s">
        <v>115</v>
      </c>
      <c r="I20" s="29" t="s">
        <v>74</v>
      </c>
      <c r="J20" s="46"/>
      <c r="K20" s="45"/>
      <c r="L20" s="71" t="s">
        <v>116</v>
      </c>
      <c r="M20" s="50"/>
    </row>
    <row r="21" spans="1:13" ht="48">
      <c r="A21" s="74"/>
      <c r="B21" s="58"/>
      <c r="C21" s="30"/>
      <c r="D21" s="58"/>
      <c r="E21" s="58"/>
      <c r="F21" s="30"/>
      <c r="G21" s="69"/>
      <c r="H21" s="21" t="s">
        <v>117</v>
      </c>
      <c r="I21" s="29" t="s">
        <v>74</v>
      </c>
      <c r="J21" s="47"/>
      <c r="K21" s="45"/>
      <c r="L21" s="72"/>
      <c r="M21" s="50"/>
    </row>
    <row r="22" spans="1:13" ht="32.25" customHeight="1">
      <c r="A22" s="74"/>
      <c r="B22" s="58"/>
      <c r="C22" s="30"/>
      <c r="D22" s="58"/>
      <c r="E22" s="58"/>
      <c r="F22" s="30"/>
      <c r="G22" s="69"/>
      <c r="H22" s="21" t="s">
        <v>118</v>
      </c>
      <c r="I22" s="29" t="s">
        <v>74</v>
      </c>
      <c r="J22" s="46"/>
      <c r="K22" s="45"/>
      <c r="L22" s="72"/>
      <c r="M22" s="50"/>
    </row>
    <row r="23" spans="1:13" ht="72">
      <c r="A23" s="74"/>
      <c r="B23" s="58"/>
      <c r="C23" s="30"/>
      <c r="D23" s="58"/>
      <c r="E23" s="58"/>
      <c r="F23" s="30"/>
      <c r="G23" s="69"/>
      <c r="H23" s="21" t="s">
        <v>119</v>
      </c>
      <c r="I23" s="29" t="s">
        <v>0</v>
      </c>
      <c r="J23" s="46"/>
      <c r="K23" s="45"/>
      <c r="L23" s="72"/>
      <c r="M23" s="50"/>
    </row>
    <row r="24" spans="1:13" ht="76.5" customHeight="1">
      <c r="A24" s="74"/>
      <c r="B24" s="58"/>
      <c r="C24" s="30"/>
      <c r="D24" s="58"/>
      <c r="E24" s="58"/>
      <c r="F24" s="30"/>
      <c r="G24" s="69"/>
      <c r="H24" s="21" t="s">
        <v>120</v>
      </c>
      <c r="I24" s="29" t="s">
        <v>0</v>
      </c>
      <c r="J24" s="46"/>
      <c r="K24" s="45"/>
      <c r="L24" s="72"/>
      <c r="M24" s="50"/>
    </row>
    <row r="25" spans="1:13" ht="48.75" customHeight="1">
      <c r="A25" s="74"/>
      <c r="B25" s="58"/>
      <c r="C25" s="30"/>
      <c r="D25" s="58"/>
      <c r="E25" s="58"/>
      <c r="F25" s="30"/>
      <c r="G25" s="69"/>
      <c r="H25" s="21" t="s">
        <v>121</v>
      </c>
      <c r="I25" s="29" t="s">
        <v>74</v>
      </c>
      <c r="J25" s="44"/>
      <c r="K25" s="45"/>
      <c r="L25" s="72"/>
      <c r="M25" s="50"/>
    </row>
    <row r="26" spans="1:13" ht="48">
      <c r="A26" s="74"/>
      <c r="B26" s="58"/>
      <c r="C26" s="30"/>
      <c r="D26" s="58"/>
      <c r="E26" s="58"/>
      <c r="F26" s="30"/>
      <c r="G26" s="69"/>
      <c r="H26" s="21" t="s">
        <v>122</v>
      </c>
      <c r="I26" s="29" t="s">
        <v>74</v>
      </c>
      <c r="J26" s="47"/>
      <c r="K26" s="45"/>
      <c r="L26" s="72"/>
      <c r="M26" s="50"/>
    </row>
    <row r="27" spans="1:13" ht="48">
      <c r="A27" s="74"/>
      <c r="B27" s="58"/>
      <c r="C27" s="30"/>
      <c r="D27" s="58"/>
      <c r="E27" s="58"/>
      <c r="F27" s="30"/>
      <c r="G27" s="69"/>
      <c r="H27" s="21" t="s">
        <v>123</v>
      </c>
      <c r="I27" s="29" t="s">
        <v>74</v>
      </c>
      <c r="J27" s="44"/>
      <c r="K27" s="45"/>
      <c r="L27" s="72"/>
      <c r="M27" s="50"/>
    </row>
    <row r="28" spans="1:13" ht="72">
      <c r="A28" s="74"/>
      <c r="B28" s="58"/>
      <c r="C28" s="30"/>
      <c r="D28" s="58"/>
      <c r="E28" s="58"/>
      <c r="F28" s="30"/>
      <c r="G28" s="69"/>
      <c r="H28" s="21" t="s">
        <v>124</v>
      </c>
      <c r="I28" s="29" t="s">
        <v>0</v>
      </c>
      <c r="J28" s="46"/>
      <c r="K28" s="45"/>
      <c r="L28" s="72"/>
      <c r="M28" s="50"/>
    </row>
    <row r="29" spans="1:13" ht="73.5" customHeight="1">
      <c r="A29" s="74"/>
      <c r="B29" s="58"/>
      <c r="C29" s="30"/>
      <c r="D29" s="58"/>
      <c r="E29" s="58"/>
      <c r="F29" s="30"/>
      <c r="G29" s="70"/>
      <c r="H29" s="21" t="s">
        <v>125</v>
      </c>
      <c r="I29" s="29" t="s">
        <v>0</v>
      </c>
      <c r="J29" s="46"/>
      <c r="K29" s="45"/>
      <c r="L29" s="73"/>
      <c r="M29" s="50"/>
    </row>
    <row r="30" spans="1:13" ht="31.5" customHeight="1">
      <c r="A30" s="74"/>
      <c r="B30" s="58"/>
      <c r="C30" s="30"/>
      <c r="D30" s="58"/>
      <c r="E30" s="31"/>
      <c r="F30" s="30"/>
      <c r="G30" s="57" t="s">
        <v>126</v>
      </c>
      <c r="H30" s="28" t="s">
        <v>127</v>
      </c>
      <c r="I30" s="32" t="s">
        <v>74</v>
      </c>
      <c r="J30" s="48"/>
      <c r="K30" s="45"/>
      <c r="L30" s="57" t="s">
        <v>128</v>
      </c>
      <c r="M30" s="50"/>
    </row>
    <row r="31" spans="1:13" ht="54" customHeight="1">
      <c r="A31" s="33"/>
      <c r="B31" s="34"/>
      <c r="C31" s="30"/>
      <c r="D31" s="34"/>
      <c r="E31" s="35"/>
      <c r="F31" s="30"/>
      <c r="G31" s="59"/>
      <c r="H31" s="28" t="s">
        <v>129</v>
      </c>
      <c r="I31" s="32" t="s">
        <v>0</v>
      </c>
      <c r="J31" s="48"/>
      <c r="K31" s="45"/>
      <c r="L31" s="59"/>
      <c r="M31" s="50"/>
    </row>
    <row r="32" spans="1:13" ht="30.75" customHeight="1">
      <c r="A32" s="62" t="s">
        <v>130</v>
      </c>
      <c r="B32" s="64" t="s">
        <v>131</v>
      </c>
      <c r="C32" s="36"/>
      <c r="D32" s="64" t="s">
        <v>21</v>
      </c>
      <c r="E32" s="57" t="s">
        <v>132</v>
      </c>
      <c r="F32" s="36"/>
      <c r="G32" s="57" t="s">
        <v>133</v>
      </c>
      <c r="H32" s="37" t="s">
        <v>134</v>
      </c>
      <c r="I32" s="29" t="s">
        <v>36</v>
      </c>
      <c r="J32" s="46"/>
      <c r="K32" s="45"/>
      <c r="L32" s="57" t="s">
        <v>135</v>
      </c>
      <c r="M32" s="50"/>
    </row>
    <row r="33" spans="1:13" ht="33.75" customHeight="1">
      <c r="A33" s="63"/>
      <c r="B33" s="65"/>
      <c r="C33" s="38"/>
      <c r="D33" s="65"/>
      <c r="E33" s="58"/>
      <c r="F33" s="38"/>
      <c r="G33" s="58"/>
      <c r="H33" s="37" t="s">
        <v>136</v>
      </c>
      <c r="I33" s="29" t="s">
        <v>36</v>
      </c>
      <c r="J33" s="46"/>
      <c r="K33" s="45"/>
      <c r="L33" s="58"/>
      <c r="M33" s="50"/>
    </row>
    <row r="34" spans="1:13" ht="48">
      <c r="A34" s="63"/>
      <c r="B34" s="65"/>
      <c r="C34" s="38"/>
      <c r="D34" s="65"/>
      <c r="E34" s="59"/>
      <c r="F34" s="38"/>
      <c r="G34" s="58"/>
      <c r="H34" s="37" t="s">
        <v>137</v>
      </c>
      <c r="I34" s="29" t="s">
        <v>36</v>
      </c>
      <c r="J34" s="46"/>
      <c r="K34" s="45"/>
      <c r="L34" s="58"/>
      <c r="M34" s="50"/>
    </row>
    <row r="35" spans="1:13" ht="48.75" customHeight="1">
      <c r="A35" s="63"/>
      <c r="B35" s="65"/>
      <c r="C35" s="37"/>
      <c r="D35" s="65"/>
      <c r="E35" s="39" t="s">
        <v>138</v>
      </c>
      <c r="F35" s="37"/>
      <c r="G35" s="59"/>
      <c r="H35" s="37" t="s">
        <v>139</v>
      </c>
      <c r="I35" s="29" t="s">
        <v>0</v>
      </c>
      <c r="J35" s="46"/>
      <c r="K35" s="45"/>
      <c r="L35" s="58"/>
      <c r="M35" s="50"/>
    </row>
    <row r="36" spans="1:13" ht="48" customHeight="1">
      <c r="A36" s="63"/>
      <c r="B36" s="65"/>
      <c r="C36" s="37"/>
      <c r="D36" s="65"/>
      <c r="E36" s="30" t="s">
        <v>140</v>
      </c>
      <c r="F36" s="37"/>
      <c r="G36" s="28" t="s">
        <v>141</v>
      </c>
      <c r="H36" s="37" t="s">
        <v>142</v>
      </c>
      <c r="I36" s="29" t="s">
        <v>74</v>
      </c>
      <c r="J36" s="46"/>
      <c r="K36" s="45"/>
      <c r="L36" s="58"/>
      <c r="M36" s="50"/>
    </row>
    <row r="37" spans="1:13" ht="30.75" customHeight="1">
      <c r="A37" s="62" t="s">
        <v>143</v>
      </c>
      <c r="B37" s="64" t="s">
        <v>144</v>
      </c>
      <c r="C37" s="36"/>
      <c r="D37" s="57" t="s">
        <v>145</v>
      </c>
      <c r="E37" s="57" t="s">
        <v>146</v>
      </c>
      <c r="F37" s="36"/>
      <c r="G37" s="57" t="s">
        <v>147</v>
      </c>
      <c r="H37" s="37" t="s">
        <v>148</v>
      </c>
      <c r="I37" s="29" t="s">
        <v>36</v>
      </c>
      <c r="J37" s="44"/>
      <c r="K37" s="45"/>
      <c r="L37" s="58"/>
      <c r="M37" s="50"/>
    </row>
    <row r="38" spans="1:13" ht="48">
      <c r="A38" s="63"/>
      <c r="B38" s="65"/>
      <c r="C38" s="38"/>
      <c r="D38" s="58"/>
      <c r="E38" s="58"/>
      <c r="F38" s="38"/>
      <c r="G38" s="58"/>
      <c r="H38" s="37" t="s">
        <v>149</v>
      </c>
      <c r="I38" s="29" t="s">
        <v>0</v>
      </c>
      <c r="J38" s="46"/>
      <c r="K38" s="45"/>
      <c r="L38" s="58"/>
      <c r="M38" s="50"/>
    </row>
    <row r="39" spans="1:13" ht="48">
      <c r="A39" s="63"/>
      <c r="B39" s="65"/>
      <c r="C39" s="38"/>
      <c r="D39" s="58"/>
      <c r="E39" s="58"/>
      <c r="F39" s="38"/>
      <c r="G39" s="58"/>
      <c r="H39" s="37" t="s">
        <v>150</v>
      </c>
      <c r="I39" s="29" t="s">
        <v>0</v>
      </c>
      <c r="J39" s="46"/>
      <c r="K39" s="45"/>
      <c r="L39" s="58"/>
      <c r="M39" s="50"/>
    </row>
    <row r="40" spans="1:13" ht="24">
      <c r="A40" s="63"/>
      <c r="B40" s="65"/>
      <c r="C40" s="38"/>
      <c r="D40" s="58"/>
      <c r="E40" s="59"/>
      <c r="F40" s="38"/>
      <c r="G40" s="58"/>
      <c r="H40" s="37" t="s">
        <v>151</v>
      </c>
      <c r="I40" s="29" t="s">
        <v>74</v>
      </c>
      <c r="J40" s="44"/>
      <c r="K40" s="45"/>
      <c r="L40" s="58"/>
      <c r="M40" s="50"/>
    </row>
    <row r="41" spans="1:13" ht="72">
      <c r="A41" s="63"/>
      <c r="B41" s="65"/>
      <c r="C41" s="36"/>
      <c r="D41" s="58"/>
      <c r="E41" s="58"/>
      <c r="F41" s="36"/>
      <c r="G41" s="57" t="s">
        <v>152</v>
      </c>
      <c r="H41" s="37" t="s">
        <v>153</v>
      </c>
      <c r="I41" s="29" t="s">
        <v>0</v>
      </c>
      <c r="J41" s="46"/>
      <c r="K41" s="45"/>
      <c r="L41" s="58"/>
      <c r="M41" s="50"/>
    </row>
    <row r="42" spans="1:13" ht="48">
      <c r="A42" s="63"/>
      <c r="B42" s="65"/>
      <c r="C42" s="36"/>
      <c r="D42" s="58"/>
      <c r="E42" s="58"/>
      <c r="F42" s="36"/>
      <c r="G42" s="59"/>
      <c r="H42" s="37" t="s">
        <v>154</v>
      </c>
      <c r="I42" s="29" t="s">
        <v>74</v>
      </c>
      <c r="J42" s="46"/>
      <c r="K42" s="45"/>
      <c r="L42" s="58"/>
      <c r="M42" s="50"/>
    </row>
    <row r="43" spans="1:13" ht="45" customHeight="1">
      <c r="A43" s="63"/>
      <c r="B43" s="65"/>
      <c r="C43" s="36"/>
      <c r="D43" s="58"/>
      <c r="E43" s="58"/>
      <c r="F43" s="36"/>
      <c r="G43" s="57" t="s">
        <v>155</v>
      </c>
      <c r="H43" s="28" t="s">
        <v>127</v>
      </c>
      <c r="I43" s="32" t="s">
        <v>74</v>
      </c>
      <c r="J43" s="44"/>
      <c r="K43" s="45"/>
      <c r="L43" s="58"/>
      <c r="M43" s="50"/>
    </row>
    <row r="44" spans="1:13" ht="45" customHeight="1">
      <c r="A44" s="63"/>
      <c r="B44" s="65"/>
      <c r="C44" s="36"/>
      <c r="D44" s="58"/>
      <c r="E44" s="58"/>
      <c r="F44" s="36"/>
      <c r="G44" s="59"/>
      <c r="H44" s="28" t="s">
        <v>129</v>
      </c>
      <c r="I44" s="32" t="s">
        <v>0</v>
      </c>
      <c r="J44" s="48"/>
      <c r="K44" s="45"/>
      <c r="L44" s="58"/>
      <c r="M44" s="50"/>
    </row>
    <row r="45" spans="1:13" ht="24.75" customHeight="1">
      <c r="A45" s="63"/>
      <c r="B45" s="65"/>
      <c r="C45" s="36"/>
      <c r="D45" s="58"/>
      <c r="E45" s="58"/>
      <c r="F45" s="36"/>
      <c r="G45" s="57" t="s">
        <v>156</v>
      </c>
      <c r="H45" s="28" t="s">
        <v>127</v>
      </c>
      <c r="I45" s="32" t="s">
        <v>74</v>
      </c>
      <c r="J45" s="48"/>
      <c r="K45" s="45"/>
      <c r="L45" s="58"/>
      <c r="M45" s="50"/>
    </row>
    <row r="46" spans="1:13" ht="45" customHeight="1">
      <c r="A46" s="63"/>
      <c r="B46" s="65"/>
      <c r="C46" s="36"/>
      <c r="D46" s="58"/>
      <c r="E46" s="58"/>
      <c r="F46" s="36"/>
      <c r="G46" s="59"/>
      <c r="H46" s="28" t="s">
        <v>129</v>
      </c>
      <c r="I46" s="32" t="s">
        <v>0</v>
      </c>
      <c r="J46" s="48"/>
      <c r="K46" s="45"/>
      <c r="L46" s="58"/>
      <c r="M46" s="50"/>
    </row>
    <row r="47" spans="1:13" ht="27" customHeight="1">
      <c r="A47" s="63"/>
      <c r="B47" s="65"/>
      <c r="C47" s="36"/>
      <c r="D47" s="58"/>
      <c r="E47" s="58"/>
      <c r="F47" s="36"/>
      <c r="G47" s="57" t="s">
        <v>157</v>
      </c>
      <c r="H47" s="28" t="s">
        <v>127</v>
      </c>
      <c r="I47" s="32" t="s">
        <v>74</v>
      </c>
      <c r="J47" s="48"/>
      <c r="K47" s="45"/>
      <c r="L47" s="58"/>
      <c r="M47" s="50"/>
    </row>
    <row r="48" spans="1:13" ht="51.75" customHeight="1">
      <c r="A48" s="63"/>
      <c r="B48" s="65"/>
      <c r="C48" s="38"/>
      <c r="D48" s="59"/>
      <c r="E48" s="59"/>
      <c r="F48" s="38"/>
      <c r="G48" s="59"/>
      <c r="H48" s="28" t="s">
        <v>129</v>
      </c>
      <c r="I48" s="32" t="s">
        <v>0</v>
      </c>
      <c r="J48" s="48"/>
      <c r="K48" s="45"/>
      <c r="L48" s="58"/>
      <c r="M48" s="50"/>
    </row>
    <row r="49" spans="1:13" ht="33.75" customHeight="1">
      <c r="A49" s="63"/>
      <c r="B49" s="65"/>
      <c r="C49" s="36"/>
      <c r="D49" s="30"/>
      <c r="E49" s="57" t="s">
        <v>158</v>
      </c>
      <c r="F49" s="36"/>
      <c r="G49" s="57" t="s">
        <v>159</v>
      </c>
      <c r="H49" s="37" t="s">
        <v>160</v>
      </c>
      <c r="I49" s="29" t="s">
        <v>74</v>
      </c>
      <c r="J49" s="44"/>
      <c r="K49" s="45"/>
      <c r="L49" s="58"/>
      <c r="M49" s="50"/>
    </row>
    <row r="50" spans="1:13" ht="48">
      <c r="A50" s="63"/>
      <c r="B50" s="65"/>
      <c r="C50" s="40"/>
      <c r="D50" s="30"/>
      <c r="E50" s="59"/>
      <c r="F50" s="40"/>
      <c r="G50" s="59"/>
      <c r="H50" s="37" t="s">
        <v>161</v>
      </c>
      <c r="I50" s="29" t="s">
        <v>0</v>
      </c>
      <c r="J50" s="44"/>
      <c r="K50" s="45"/>
      <c r="L50" s="58"/>
      <c r="M50" s="50"/>
    </row>
    <row r="51" spans="1:13" ht="50.25" customHeight="1">
      <c r="A51" s="63"/>
      <c r="B51" s="65"/>
      <c r="C51" s="38"/>
      <c r="D51" s="30"/>
      <c r="E51" s="30"/>
      <c r="F51" s="38"/>
      <c r="G51" s="57" t="s">
        <v>162</v>
      </c>
      <c r="H51" s="37" t="s">
        <v>163</v>
      </c>
      <c r="I51" s="29" t="s">
        <v>74</v>
      </c>
      <c r="J51" s="44"/>
      <c r="K51" s="45"/>
      <c r="L51" s="58"/>
      <c r="M51" s="50"/>
    </row>
    <row r="52" spans="1:13" ht="72">
      <c r="A52" s="66"/>
      <c r="B52" s="67"/>
      <c r="C52" s="38"/>
      <c r="D52" s="30"/>
      <c r="E52" s="30"/>
      <c r="F52" s="38"/>
      <c r="G52" s="59"/>
      <c r="H52" s="37" t="s">
        <v>164</v>
      </c>
      <c r="I52" s="29" t="s">
        <v>0</v>
      </c>
      <c r="J52" s="44"/>
      <c r="K52" s="45"/>
      <c r="L52" s="58"/>
      <c r="M52" s="50"/>
    </row>
    <row r="53" spans="1:13" ht="24" customHeight="1">
      <c r="A53" s="62" t="s">
        <v>165</v>
      </c>
      <c r="B53" s="62" t="s">
        <v>166</v>
      </c>
      <c r="C53" s="36"/>
      <c r="D53" s="62" t="s">
        <v>167</v>
      </c>
      <c r="E53" s="57" t="s">
        <v>168</v>
      </c>
      <c r="F53" s="38"/>
      <c r="G53" s="58" t="s">
        <v>169</v>
      </c>
      <c r="H53" s="37" t="s">
        <v>127</v>
      </c>
      <c r="I53" s="29" t="s">
        <v>74</v>
      </c>
      <c r="J53" s="44"/>
      <c r="K53" s="45"/>
      <c r="L53" s="58"/>
      <c r="M53" s="50"/>
    </row>
    <row r="54" spans="1:13" ht="51.75" customHeight="1">
      <c r="A54" s="63"/>
      <c r="B54" s="63"/>
      <c r="C54" s="38"/>
      <c r="D54" s="63"/>
      <c r="E54" s="58"/>
      <c r="F54" s="38"/>
      <c r="G54" s="58"/>
      <c r="H54" s="37" t="s">
        <v>170</v>
      </c>
      <c r="I54" s="29" t="s">
        <v>36</v>
      </c>
      <c r="J54" s="44"/>
      <c r="K54" s="45"/>
      <c r="L54" s="58"/>
      <c r="M54" s="50"/>
    </row>
    <row r="55" spans="1:13" ht="48">
      <c r="A55" s="63"/>
      <c r="B55" s="63"/>
      <c r="C55" s="38"/>
      <c r="D55" s="63"/>
      <c r="E55" s="58"/>
      <c r="F55" s="38"/>
      <c r="G55" s="58"/>
      <c r="H55" s="37" t="s">
        <v>171</v>
      </c>
      <c r="I55" s="29" t="s">
        <v>0</v>
      </c>
      <c r="J55" s="44"/>
      <c r="K55" s="45"/>
      <c r="L55" s="58"/>
      <c r="M55" s="50"/>
    </row>
    <row r="56" spans="1:13" ht="49.5" customHeight="1">
      <c r="A56" s="63"/>
      <c r="B56" s="63"/>
      <c r="C56" s="38"/>
      <c r="D56" s="63"/>
      <c r="E56" s="58"/>
      <c r="F56" s="38"/>
      <c r="G56" s="58"/>
      <c r="H56" s="37" t="s">
        <v>172</v>
      </c>
      <c r="I56" s="29" t="s">
        <v>0</v>
      </c>
      <c r="J56" s="44"/>
      <c r="K56" s="45"/>
      <c r="L56" s="58"/>
      <c r="M56" s="50"/>
    </row>
    <row r="57" spans="1:13" ht="48">
      <c r="A57" s="63"/>
      <c r="B57" s="63"/>
      <c r="C57" s="38"/>
      <c r="D57" s="63"/>
      <c r="E57" s="59"/>
      <c r="F57" s="38"/>
      <c r="G57" s="58"/>
      <c r="H57" s="37" t="s">
        <v>173</v>
      </c>
      <c r="I57" s="29" t="s">
        <v>59</v>
      </c>
      <c r="J57" s="44"/>
      <c r="K57" s="45"/>
      <c r="L57" s="59"/>
      <c r="M57" s="50"/>
    </row>
    <row r="58" spans="1:13" ht="216">
      <c r="A58" s="56" t="s">
        <v>174</v>
      </c>
      <c r="B58" s="21" t="s">
        <v>175</v>
      </c>
      <c r="C58" s="21"/>
      <c r="D58" s="21" t="s">
        <v>70</v>
      </c>
      <c r="E58" s="37" t="s">
        <v>176</v>
      </c>
      <c r="F58" s="21"/>
      <c r="G58" s="37" t="s">
        <v>177</v>
      </c>
      <c r="H58" s="37" t="s">
        <v>178</v>
      </c>
      <c r="I58" s="29" t="s">
        <v>59</v>
      </c>
      <c r="J58" s="46"/>
      <c r="K58" s="45"/>
      <c r="L58" s="37" t="s">
        <v>179</v>
      </c>
      <c r="M58" s="50"/>
    </row>
    <row r="59" spans="1:13" ht="105.75" customHeight="1">
      <c r="A59" s="56"/>
      <c r="B59" s="21" t="s">
        <v>180</v>
      </c>
      <c r="C59" s="21"/>
      <c r="D59" s="21" t="s">
        <v>77</v>
      </c>
      <c r="E59" s="21" t="s">
        <v>181</v>
      </c>
      <c r="F59" s="21"/>
      <c r="G59" s="37" t="s">
        <v>182</v>
      </c>
      <c r="H59" s="37" t="s">
        <v>183</v>
      </c>
      <c r="I59" s="29" t="s">
        <v>59</v>
      </c>
      <c r="J59" s="46"/>
      <c r="K59" s="45"/>
      <c r="L59" s="37" t="s">
        <v>184</v>
      </c>
      <c r="M59" s="50"/>
    </row>
    <row r="60" spans="1:13" ht="103.5" customHeight="1">
      <c r="A60" s="56"/>
      <c r="B60" s="56" t="s">
        <v>185</v>
      </c>
      <c r="C60" s="41"/>
      <c r="D60" s="41"/>
      <c r="E60" s="41"/>
      <c r="F60" s="41"/>
      <c r="G60" s="56" t="s">
        <v>186</v>
      </c>
      <c r="H60" s="42" t="s">
        <v>187</v>
      </c>
      <c r="I60" s="43" t="s">
        <v>0</v>
      </c>
      <c r="J60" s="49"/>
      <c r="K60" s="45"/>
      <c r="L60" s="57" t="s">
        <v>188</v>
      </c>
      <c r="M60" s="50"/>
    </row>
    <row r="61" spans="1:13" ht="76.5" customHeight="1">
      <c r="A61" s="56"/>
      <c r="B61" s="56"/>
      <c r="C61" s="41"/>
      <c r="D61" s="41"/>
      <c r="E61" s="41"/>
      <c r="F61" s="41"/>
      <c r="G61" s="56"/>
      <c r="H61" s="42" t="s">
        <v>189</v>
      </c>
      <c r="I61" s="43" t="s">
        <v>0</v>
      </c>
      <c r="J61" s="49"/>
      <c r="K61" s="45"/>
      <c r="L61" s="58"/>
      <c r="M61" s="50"/>
    </row>
    <row r="62" spans="1:13" ht="48">
      <c r="A62" s="56"/>
      <c r="B62" s="56"/>
      <c r="C62" s="41"/>
      <c r="D62" s="41"/>
      <c r="E62" s="41"/>
      <c r="F62" s="41"/>
      <c r="G62" s="56"/>
      <c r="H62" s="42" t="s">
        <v>190</v>
      </c>
      <c r="I62" s="43" t="s">
        <v>191</v>
      </c>
      <c r="J62" s="49"/>
      <c r="K62" s="45"/>
      <c r="L62" s="58"/>
      <c r="M62" s="50"/>
    </row>
    <row r="63" spans="1:13" ht="102.75" customHeight="1">
      <c r="A63" s="56"/>
      <c r="B63" s="56"/>
      <c r="C63" s="41"/>
      <c r="D63" s="41"/>
      <c r="E63" s="41"/>
      <c r="F63" s="41"/>
      <c r="G63" s="56"/>
      <c r="H63" s="42" t="s">
        <v>192</v>
      </c>
      <c r="I63" s="43" t="s">
        <v>0</v>
      </c>
      <c r="J63" s="49"/>
      <c r="K63" s="45"/>
      <c r="L63" s="59"/>
      <c r="M63" s="50"/>
    </row>
  </sheetData>
  <sheetProtection algorithmName="SHA-512" hashValue="oNgjUZxgzzaLIe7n2oF7as/tcc+rBSpOVL3g0Vs0s+rP0nfh1+20b3r+qISRioehXjADkoIj82QDUgpAfTjuOA==" saltValue="c2GA9YQj1wmzkZ0e+NrCdQ==" spinCount="100000" sheet="1" objects="1" scenarios="1"/>
  <mergeCells count="57">
    <mergeCell ref="G3:G4"/>
    <mergeCell ref="H3:H4"/>
    <mergeCell ref="I3:I4"/>
    <mergeCell ref="J3:J4"/>
    <mergeCell ref="K3:K4"/>
    <mergeCell ref="L3:L4"/>
    <mergeCell ref="A5:A30"/>
    <mergeCell ref="B5:B30"/>
    <mergeCell ref="C5:C12"/>
    <mergeCell ref="D5:D30"/>
    <mergeCell ref="E5:E29"/>
    <mergeCell ref="G5:G9"/>
    <mergeCell ref="L5:L9"/>
    <mergeCell ref="A3:A4"/>
    <mergeCell ref="B3:B4"/>
    <mergeCell ref="C3:C4"/>
    <mergeCell ref="D3:D4"/>
    <mergeCell ref="E3:E4"/>
    <mergeCell ref="F3:F4"/>
    <mergeCell ref="G10:G14"/>
    <mergeCell ref="L10:L14"/>
    <mergeCell ref="G15:G19"/>
    <mergeCell ref="L15:L19"/>
    <mergeCell ref="G20:G29"/>
    <mergeCell ref="L20:L29"/>
    <mergeCell ref="A1:M1"/>
    <mergeCell ref="E49:E50"/>
    <mergeCell ref="G49:G50"/>
    <mergeCell ref="G51:G52"/>
    <mergeCell ref="A53:A57"/>
    <mergeCell ref="B53:B57"/>
    <mergeCell ref="D53:D57"/>
    <mergeCell ref="E53:E57"/>
    <mergeCell ref="G53:G57"/>
    <mergeCell ref="D37:D48"/>
    <mergeCell ref="E37:E40"/>
    <mergeCell ref="G37:G40"/>
    <mergeCell ref="E41:E48"/>
    <mergeCell ref="G41:G42"/>
    <mergeCell ref="G43:G44"/>
    <mergeCell ref="G45:G46"/>
    <mergeCell ref="A58:A63"/>
    <mergeCell ref="B60:B63"/>
    <mergeCell ref="G60:G63"/>
    <mergeCell ref="L60:L63"/>
    <mergeCell ref="M3:M4"/>
    <mergeCell ref="G47:G48"/>
    <mergeCell ref="G30:G31"/>
    <mergeCell ref="L30:L31"/>
    <mergeCell ref="A32:A36"/>
    <mergeCell ref="B32:B36"/>
    <mergeCell ref="D32:D36"/>
    <mergeCell ref="E32:E34"/>
    <mergeCell ref="G32:G35"/>
    <mergeCell ref="L32:L57"/>
    <mergeCell ref="A37:A52"/>
    <mergeCell ref="B37:B52"/>
  </mergeCells>
  <printOptions horizontalCentered="1"/>
  <pageMargins left="0.16" right="0.16" top="0.43307086614173229" bottom="0.39370078740157483" header="0.31496062992125984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ยุท1</vt:lpstr>
      <vt:lpstr>ยุท2</vt:lpstr>
      <vt:lpstr>ยุท3</vt:lpstr>
      <vt:lpstr>ยุท4</vt:lpstr>
      <vt:lpstr>ยุท5</vt:lpstr>
      <vt:lpstr>ยุท6</vt:lpstr>
      <vt:lpstr>ยุท7</vt:lpstr>
      <vt:lpstr>แผนปฏิบัติราชการ 2561</vt:lpstr>
      <vt:lpstr>'แผนปฏิบัติราชการ 2561'!Print_Titles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2018-04-05T08:23:08Z</cp:lastPrinted>
  <dcterms:created xsi:type="dcterms:W3CDTF">2017-10-27T02:37:28Z</dcterms:created>
  <dcterms:modified xsi:type="dcterms:W3CDTF">2018-04-20T06:41:15Z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3197a7c2-9250-405b-9cc2-9e6514e15e54</vt:lpwstr>
  </property>
</Properties>
</file>