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<sst xmlns="http://schemas.openxmlformats.org/spreadsheetml/2006/main" count="69" uniqueCount="34">
  <si>
    <t>ลำดับที่</t>
  </si>
  <si>
    <t>รายการค่าใช้จ่าย</t>
  </si>
  <si>
    <t>ค่าตอบแทน</t>
  </si>
  <si>
    <t>ค่าอาหารทำการนอกเวลา</t>
  </si>
  <si>
    <t>วันทำการ</t>
  </si>
  <si>
    <t>วันหยุดราชการ</t>
  </si>
  <si>
    <t>บาท</t>
  </si>
  <si>
    <t>วัน</t>
  </si>
  <si>
    <t>คน =</t>
  </si>
  <si>
    <t>ค่าใช้สอย</t>
  </si>
  <si>
    <t>ค่าจ้างเหมาจัดทำสูจิบัตร</t>
  </si>
  <si>
    <t>อัตรา</t>
  </si>
  <si>
    <t>เล่ม</t>
  </si>
  <si>
    <t>=</t>
  </si>
  <si>
    <t>ค่าอาหารว่างและเครื่องดื่มในการประชุม...</t>
  </si>
  <si>
    <t>ครั้ง</t>
  </si>
  <si>
    <t>...</t>
  </si>
  <si>
    <t>ค่าวัสดุ</t>
  </si>
  <si>
    <t>ค่าวัสดุสำนักงาน</t>
  </si>
  <si>
    <t>ค่าวัสดุคอมพิวเตอร์</t>
  </si>
  <si>
    <t>ค่าวัสดก่อสร้าง</t>
  </si>
  <si>
    <t>รวมทั้งสิ้น</t>
  </si>
  <si>
    <t>ฝ่าย..........................................</t>
  </si>
  <si>
    <t>เอกสารแนบ</t>
  </si>
  <si>
    <t>แบบฟอร์มและตัวอย่างการประมาณการค่าใช้จ่าย</t>
  </si>
  <si>
    <t>ปีงบประมาณ พ.ศ. ….</t>
  </si>
  <si>
    <r>
      <t xml:space="preserve">ประมาณการค่าใช้จ่ายที่คาดว่าจะใช้จ่ายในปีงบประมาณ </t>
    </r>
    <r>
      <rPr>
        <b/>
        <u val="single"/>
        <sz val="18"/>
        <color indexed="8"/>
        <rFont val="TH SarabunPSK"/>
        <family val="2"/>
      </rPr>
      <t>พ.ศ. 2558  และปีงบประมาณ พ.ศ.2559</t>
    </r>
  </si>
  <si>
    <t>ค่าครุภัณฑ์</t>
  </si>
  <si>
    <t>ค่าก่อสร้าง</t>
  </si>
  <si>
    <t>ครุภัณฑ์.....</t>
  </si>
  <si>
    <t>ปรับปรุง......</t>
  </si>
  <si>
    <t>คณะ/หน่วยงานสามารถเพิ่มหมวดรายจ่ายได้มากกว่าในแบบฟอร์ม</t>
  </si>
  <si>
    <t>หมายเหตุ :</t>
  </si>
  <si>
    <t>แบบฟอร์มประมาณการค่าใช้จ่ายเพื่อเตรียมการดำเนินงานพีธีพระราชทานปริญญาบัตร ประจำปีการศึกษา 2557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</si>
</sst>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8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0" fontId="40" fillId="33" borderId="0" xfId="0" applyFont="1" applyFill="1" applyAlignment="1">
      <alignment/>
    </xf>
    <xf numFmtId="194" fontId="39" fillId="33" borderId="0" xfId="36" applyNumberFormat="1" applyFont="1" applyFill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194" fontId="41" fillId="33" borderId="0" xfId="36" applyNumberFormat="1" applyFont="1" applyFill="1" applyAlignment="1">
      <alignment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 horizontal="left"/>
    </xf>
    <xf numFmtId="194" fontId="42" fillId="34" borderId="0" xfId="36" applyNumberFormat="1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6.00390625" style="1" customWidth="1"/>
    <col min="2" max="2" width="5.140625" style="2" customWidth="1"/>
    <col min="3" max="3" width="32.421875" style="1" bestFit="1" customWidth="1"/>
    <col min="4" max="4" width="9.00390625" style="1" customWidth="1"/>
    <col min="5" max="5" width="4.28125" style="1" bestFit="1" customWidth="1"/>
    <col min="6" max="6" width="3.8515625" style="1" bestFit="1" customWidth="1"/>
    <col min="7" max="8" width="2.8515625" style="1" bestFit="1" customWidth="1"/>
    <col min="9" max="9" width="5.28125" style="1" customWidth="1"/>
    <col min="10" max="10" width="7.7109375" style="4" bestFit="1" customWidth="1"/>
    <col min="11" max="11" width="3.57421875" style="1" bestFit="1" customWidth="1"/>
    <col min="12" max="16384" width="9.00390625" style="1" customWidth="1"/>
  </cols>
  <sheetData>
    <row r="1" spans="9:11" ht="21.75">
      <c r="I1" s="12" t="s">
        <v>23</v>
      </c>
      <c r="J1" s="12"/>
      <c r="K1" s="12"/>
    </row>
    <row r="2" ht="21.75">
      <c r="A2" s="3" t="s">
        <v>24</v>
      </c>
    </row>
    <row r="3" spans="1:10" s="5" customFormat="1" ht="27.75">
      <c r="A3" s="5" t="s">
        <v>33</v>
      </c>
      <c r="B3" s="6"/>
      <c r="J3" s="7"/>
    </row>
    <row r="4" spans="1:10" s="5" customFormat="1" ht="27.75">
      <c r="A4" s="5" t="s">
        <v>26</v>
      </c>
      <c r="B4" s="6"/>
      <c r="J4" s="7"/>
    </row>
    <row r="5" spans="1:10" s="5" customFormat="1" ht="27.75">
      <c r="A5" s="5" t="s">
        <v>22</v>
      </c>
      <c r="B5" s="6"/>
      <c r="J5" s="7"/>
    </row>
    <row r="6" spans="1:11" s="5" customFormat="1" ht="27.75">
      <c r="A6" s="11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s="8" customFormat="1" ht="21.75">
      <c r="A7" s="9" t="s">
        <v>0</v>
      </c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2:11" s="13" customFormat="1" ht="21.75">
      <c r="B8" s="14" t="s">
        <v>21</v>
      </c>
      <c r="J8" s="15">
        <f>+J10+J15+J21+J27+J32</f>
        <v>74100</v>
      </c>
      <c r="K8" s="13" t="s">
        <v>6</v>
      </c>
    </row>
    <row r="9" spans="1:10" s="13" customFormat="1" ht="21.75">
      <c r="A9" s="13">
        <v>1</v>
      </c>
      <c r="B9" s="14" t="s">
        <v>2</v>
      </c>
      <c r="J9" s="15"/>
    </row>
    <row r="10" spans="2:10" ht="21.75">
      <c r="B10" s="2">
        <v>1.1</v>
      </c>
      <c r="C10" s="1" t="s">
        <v>3</v>
      </c>
      <c r="J10" s="4">
        <f>SUM(J11:J12)</f>
        <v>35200</v>
      </c>
    </row>
    <row r="11" spans="3:11" ht="21.75">
      <c r="C11" s="1" t="s">
        <v>4</v>
      </c>
      <c r="D11" s="1">
        <v>200</v>
      </c>
      <c r="E11" s="1" t="s">
        <v>6</v>
      </c>
      <c r="F11" s="1">
        <v>5</v>
      </c>
      <c r="G11" s="1" t="s">
        <v>7</v>
      </c>
      <c r="H11" s="1">
        <v>10</v>
      </c>
      <c r="I11" s="1" t="s">
        <v>8</v>
      </c>
      <c r="J11" s="4">
        <f>+D11*F11*H11</f>
        <v>10000</v>
      </c>
      <c r="K11" s="1" t="s">
        <v>6</v>
      </c>
    </row>
    <row r="12" spans="3:11" ht="21.75">
      <c r="C12" s="1" t="s">
        <v>5</v>
      </c>
      <c r="D12" s="1">
        <v>420</v>
      </c>
      <c r="E12" s="1" t="s">
        <v>6</v>
      </c>
      <c r="F12" s="1">
        <v>6</v>
      </c>
      <c r="G12" s="1" t="s">
        <v>7</v>
      </c>
      <c r="H12" s="1">
        <v>10</v>
      </c>
      <c r="I12" s="1" t="s">
        <v>8</v>
      </c>
      <c r="J12" s="4">
        <f>+D12*F12*H12</f>
        <v>25200</v>
      </c>
      <c r="K12" s="1" t="s">
        <v>6</v>
      </c>
    </row>
    <row r="13" ht="21.75">
      <c r="C13" s="8" t="s">
        <v>16</v>
      </c>
    </row>
    <row r="14" ht="11.25" customHeight="1"/>
    <row r="15" spans="1:11" s="13" customFormat="1" ht="21.75">
      <c r="A15" s="13">
        <v>2</v>
      </c>
      <c r="B15" s="14" t="s">
        <v>9</v>
      </c>
      <c r="J15" s="15">
        <f>SUM(J17:J18)</f>
        <v>13000</v>
      </c>
      <c r="K15" s="13" t="s">
        <v>6</v>
      </c>
    </row>
    <row r="16" spans="2:3" ht="21.75">
      <c r="B16" s="2">
        <v>2.1</v>
      </c>
      <c r="C16" s="1" t="s">
        <v>10</v>
      </c>
    </row>
    <row r="17" spans="3:11" ht="21.75">
      <c r="C17" s="1" t="s">
        <v>11</v>
      </c>
      <c r="D17" s="1">
        <v>50</v>
      </c>
      <c r="E17" s="1" t="s">
        <v>6</v>
      </c>
      <c r="F17" s="1">
        <v>200</v>
      </c>
      <c r="G17" s="1" t="s">
        <v>12</v>
      </c>
      <c r="I17" s="1" t="s">
        <v>13</v>
      </c>
      <c r="J17" s="4">
        <f>+D17*F17</f>
        <v>10000</v>
      </c>
      <c r="K17" s="1" t="s">
        <v>6</v>
      </c>
    </row>
    <row r="18" spans="2:11" ht="21.75">
      <c r="B18" s="2">
        <v>2.2</v>
      </c>
      <c r="C18" s="1" t="s">
        <v>14</v>
      </c>
      <c r="D18" s="1">
        <v>25</v>
      </c>
      <c r="E18" s="1" t="s">
        <v>6</v>
      </c>
      <c r="F18" s="1">
        <v>6</v>
      </c>
      <c r="G18" s="1" t="s">
        <v>15</v>
      </c>
      <c r="H18" s="1">
        <v>20</v>
      </c>
      <c r="I18" s="1" t="s">
        <v>8</v>
      </c>
      <c r="J18" s="4">
        <f>+D18*F18*H18</f>
        <v>3000</v>
      </c>
      <c r="K18" s="1" t="s">
        <v>6</v>
      </c>
    </row>
    <row r="19" ht="21.75">
      <c r="C19" s="8" t="s">
        <v>16</v>
      </c>
    </row>
    <row r="20" ht="11.25" customHeight="1"/>
    <row r="21" spans="1:11" s="13" customFormat="1" ht="21.75">
      <c r="A21" s="13">
        <v>3</v>
      </c>
      <c r="B21" s="14" t="s">
        <v>17</v>
      </c>
      <c r="J21" s="15">
        <f>SUM(J22:J24)</f>
        <v>15300</v>
      </c>
      <c r="K21" s="13" t="s">
        <v>6</v>
      </c>
    </row>
    <row r="22" spans="2:11" ht="21.75">
      <c r="B22" s="2">
        <v>3.1</v>
      </c>
      <c r="C22" s="1" t="s">
        <v>18</v>
      </c>
      <c r="I22" s="1" t="s">
        <v>13</v>
      </c>
      <c r="J22" s="4">
        <v>300</v>
      </c>
      <c r="K22" s="1" t="s">
        <v>6</v>
      </c>
    </row>
    <row r="23" spans="2:11" ht="21.75">
      <c r="B23" s="2">
        <v>3.1</v>
      </c>
      <c r="C23" s="1" t="s">
        <v>19</v>
      </c>
      <c r="I23" s="1" t="s">
        <v>13</v>
      </c>
      <c r="J23" s="4">
        <v>5000</v>
      </c>
      <c r="K23" s="1" t="s">
        <v>6</v>
      </c>
    </row>
    <row r="24" spans="2:11" ht="21.75">
      <c r="B24" s="2">
        <v>3.1</v>
      </c>
      <c r="C24" s="1" t="s">
        <v>20</v>
      </c>
      <c r="I24" s="1" t="s">
        <v>13</v>
      </c>
      <c r="J24" s="4">
        <v>10000</v>
      </c>
      <c r="K24" s="1" t="s">
        <v>6</v>
      </c>
    </row>
    <row r="25" ht="21.75">
      <c r="C25" s="8" t="s">
        <v>16</v>
      </c>
    </row>
    <row r="26" ht="11.25" customHeight="1"/>
    <row r="27" spans="1:11" s="13" customFormat="1" ht="21.75">
      <c r="A27" s="13">
        <v>4</v>
      </c>
      <c r="B27" s="14" t="s">
        <v>27</v>
      </c>
      <c r="J27" s="15">
        <f>SUM(J28:J30)</f>
        <v>5300</v>
      </c>
      <c r="K27" s="13" t="s">
        <v>6</v>
      </c>
    </row>
    <row r="28" spans="2:11" ht="21.75">
      <c r="B28" s="2">
        <v>3.1</v>
      </c>
      <c r="C28" s="1" t="s">
        <v>29</v>
      </c>
      <c r="I28" s="1" t="s">
        <v>13</v>
      </c>
      <c r="J28" s="4">
        <v>300</v>
      </c>
      <c r="K28" s="1" t="s">
        <v>6</v>
      </c>
    </row>
    <row r="29" spans="2:11" ht="21.75">
      <c r="B29" s="2">
        <v>3.1</v>
      </c>
      <c r="C29" s="1" t="s">
        <v>29</v>
      </c>
      <c r="I29" s="1" t="s">
        <v>13</v>
      </c>
      <c r="J29" s="4">
        <v>5000</v>
      </c>
      <c r="K29" s="1" t="s">
        <v>6</v>
      </c>
    </row>
    <row r="30" ht="21.75">
      <c r="C30" s="8" t="s">
        <v>16</v>
      </c>
    </row>
    <row r="31" ht="11.25" customHeight="1"/>
    <row r="32" spans="1:11" s="13" customFormat="1" ht="21.75">
      <c r="A32" s="13">
        <v>5</v>
      </c>
      <c r="B32" s="14" t="s">
        <v>28</v>
      </c>
      <c r="J32" s="15">
        <f>SUM(J33:J35)</f>
        <v>5300</v>
      </c>
      <c r="K32" s="13" t="s">
        <v>6</v>
      </c>
    </row>
    <row r="33" spans="2:11" ht="21.75">
      <c r="B33" s="2">
        <v>3.1</v>
      </c>
      <c r="C33" s="1" t="s">
        <v>30</v>
      </c>
      <c r="I33" s="1" t="s">
        <v>13</v>
      </c>
      <c r="J33" s="4">
        <v>300</v>
      </c>
      <c r="K33" s="1" t="s">
        <v>6</v>
      </c>
    </row>
    <row r="34" spans="2:11" ht="21.75">
      <c r="B34" s="2">
        <v>3.1</v>
      </c>
      <c r="C34" s="1" t="s">
        <v>30</v>
      </c>
      <c r="I34" s="1" t="s">
        <v>13</v>
      </c>
      <c r="J34" s="4">
        <v>5000</v>
      </c>
      <c r="K34" s="1" t="s">
        <v>6</v>
      </c>
    </row>
    <row r="35" ht="21.75">
      <c r="C35" s="8" t="s">
        <v>16</v>
      </c>
    </row>
    <row r="36" ht="11.25" customHeight="1"/>
    <row r="37" spans="1:3" ht="21.75">
      <c r="A37" s="3" t="s">
        <v>32</v>
      </c>
      <c r="C37" s="8" t="s">
        <v>31</v>
      </c>
    </row>
    <row r="39" ht="21.75">
      <c r="A39" s="8"/>
    </row>
  </sheetData>
  <sheetProtection/>
  <mergeCells count="3">
    <mergeCell ref="B7:K7"/>
    <mergeCell ref="A6:K6"/>
    <mergeCell ref="I1:K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Lenovo-User</cp:lastModifiedBy>
  <cp:lastPrinted>2015-05-07T04:27:47Z</cp:lastPrinted>
  <dcterms:created xsi:type="dcterms:W3CDTF">2015-03-18T03:04:25Z</dcterms:created>
  <dcterms:modified xsi:type="dcterms:W3CDTF">2015-05-07T04:28:00Z</dcterms:modified>
  <cp:category/>
  <cp:version/>
  <cp:contentType/>
  <cp:contentStatus/>
</cp:coreProperties>
</file>