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0625" windowHeight="7830" activeTab="2"/>
  </bookViews>
  <sheets>
    <sheet name="codeเกษตรศาสตร์ " sheetId="1" r:id="rId1"/>
    <sheet name="dataเกษตร" sheetId="2" r:id="rId2"/>
    <sheet name="dataเกษตรเพิ่ม52_8มค56" sheetId="3" r:id="rId3"/>
  </sheets>
  <definedNames>
    <definedName name="_xlnm.Print_Titles" localSheetId="0">'codeเกษตรศาสตร์ 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1" i="3" l="1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AY31" i="3" s="1"/>
  <c r="A49" i="1"/>
  <c r="A48" i="1"/>
  <c r="A47" i="1"/>
  <c r="A46" i="1"/>
  <c r="A45" i="1"/>
  <c r="A50" i="1" s="1"/>
</calcChain>
</file>

<file path=xl/sharedStrings.xml><?xml version="1.0" encoding="utf-8"?>
<sst xmlns="http://schemas.openxmlformats.org/spreadsheetml/2006/main" count="447" uniqueCount="301">
  <si>
    <t xml:space="preserve">ข้อคำถามในแบบสอบถามความพึงพอใจของผู้ใช้บัณฑิตวิทยาเขต ปี 51 </t>
  </si>
  <si>
    <t>เกษตรศาสตร์</t>
  </si>
  <si>
    <t>ชื่อตัวแปร</t>
  </si>
  <si>
    <t>ข้อคำถามในแบบสอบถาม</t>
  </si>
  <si>
    <t>การบันทึก</t>
  </si>
  <si>
    <t>อักขระ</t>
  </si>
  <si>
    <t>id</t>
  </si>
  <si>
    <t>รหัสแบบสอบถาม</t>
  </si>
  <si>
    <t>บันทึกรหัสนักศึกษา หรือจัดลำดับใหม่</t>
  </si>
  <si>
    <t>name</t>
  </si>
  <si>
    <t>ชื่อบัณฑิต</t>
  </si>
  <si>
    <t>บันทึกตามจริง</t>
  </si>
  <si>
    <t>lastname</t>
  </si>
  <si>
    <t>นามสกุลบัณฑิต</t>
  </si>
  <si>
    <t>position</t>
  </si>
  <si>
    <t>ตำแหน่ง</t>
  </si>
  <si>
    <t>dept_type</t>
  </si>
  <si>
    <t>ประเภทหน่วยงาน</t>
  </si>
  <si>
    <t>1= องค์กรของรัฐ  
2= หน่วยงานเอกชน 
3= รัฐวิสาหกิจ       
4= อื่นๆ (ระบุ).........................</t>
  </si>
  <si>
    <t>dept_type_etc</t>
  </si>
  <si>
    <t>ประเภทหน่วยงานอื่นๆ</t>
  </si>
  <si>
    <t>บันทึกตามจริงกรณี ประเภทหน่วยงานระบุอื่นๆ</t>
  </si>
  <si>
    <t>sal_rate</t>
  </si>
  <si>
    <t>อัตราเงินเดือน</t>
  </si>
  <si>
    <t>1= สูงกว่า
2= ระดับเดียวกัน
3= ต่ำกว่า</t>
  </si>
  <si>
    <t>pbp21</t>
  </si>
  <si>
    <t>1. ด้านคุณธรรม จริยธรรม และจรรยาบรรณวิชาชีพ</t>
  </si>
  <si>
    <t>p2_11</t>
  </si>
  <si>
    <t>1.1 มีความเคารพในศักดิ์ศรีความเป็นมนุษย์ของตนและผู้อื่น เชื่อในความเสมอภาค</t>
  </si>
  <si>
    <t xml:space="preserve">
1 = พึงพอใจน้อยที่สุด
2 = พึงพอใจน้อย
3 = พึงพอใจปานกลาง
4 = พึงพอใจมาก
5 = พึงพอใจมากที่สุด</t>
  </si>
  <si>
    <t>p2_12</t>
  </si>
  <si>
    <t>1.2 มีระเบียบวินัยในตัวเอง รู้จักกาลเทศะ สุภาพ และอ่อนน้อมถ่อมตน</t>
  </si>
  <si>
    <t>p2_13</t>
  </si>
  <si>
    <t>1.3 มีความซื่อสัตย์สุจริต กตัญญู และมีความยุติธรรม</t>
  </si>
  <si>
    <t>p2_14</t>
  </si>
  <si>
    <t>1.4 มีความเสียสละ มีน้ำใจ และเอื้อเฟื้อเผื่อแผ่ต่อเพื่อนร่วมงาน</t>
  </si>
  <si>
    <t>p2_15</t>
  </si>
  <si>
    <t>1.5 มีความขยันหมั่นเพียร อดทน และสู้งาน</t>
  </si>
  <si>
    <t>p2_16</t>
  </si>
  <si>
    <t>1.6 มีความพอเพียง พอประมาณ และพอดี</t>
  </si>
  <si>
    <t>p2_17</t>
  </si>
  <si>
    <t>1.7 มีทัศนคติที่ดีต่อวิชาชีพของตน</t>
  </si>
  <si>
    <t>pbp22</t>
  </si>
  <si>
    <t>2. ด้านความรู้ และทักษะการทำงาน</t>
  </si>
  <si>
    <t>p2_21</t>
  </si>
  <si>
    <t xml:space="preserve">2.1 มีองค์ความรู้ในสาขาวิชาอย่างกว้างขวางและเป็นระบบ </t>
  </si>
  <si>
    <t>p2_22</t>
  </si>
  <si>
    <t>2.2 มีความรู้ในหลักการ และทฤษฎีในองค์ความรู้ที่เกี่ยวข้องในวิชาชีพ</t>
  </si>
  <si>
    <t>p2_23</t>
  </si>
  <si>
    <t>2.3 มีมีความใฝ่รู้ หรือพัฒนาตนเองอยู่เสมอ</t>
  </si>
  <si>
    <t>p2_24</t>
  </si>
  <si>
    <t>2.4 มีทักษะในการศึกษา วิจัย แก้ปัญหาและต่อยอดความรู้ เพื่อประยุกต์ใช้ใน  การทำงาน</t>
  </si>
  <si>
    <t>p2_25</t>
  </si>
  <si>
    <t>2.5 มีความรู้เกี่ยวกับ กฎระเบียบ ที่เกี่ยวข้องและสามารถปฏิบัติตามได้อย่างถูกต้องในการทำงาน</t>
  </si>
  <si>
    <t>pbp23</t>
  </si>
  <si>
    <t>3. ด้านทักษะทางปัญญา</t>
  </si>
  <si>
    <t>p2_31</t>
  </si>
  <si>
    <t>3.1 มีความสามารถในการค้นหาข้อเท็จจริง ทำความเข้าใจ สามารถประเมินข้อมูลแนวคิดและหลักฐานใหม่ ๆ จากแหล่งข้อมูลที่หลากหลาย</t>
  </si>
  <si>
    <t>p2_32</t>
  </si>
  <si>
    <t>3.2 มีความสามารถในการแก้ไขปัญหาและงานอื่น ๆ ได้</t>
  </si>
  <si>
    <t>p2_33</t>
  </si>
  <si>
    <t>3.3 มีความคิดริเริ่มสร้างสรรค์ในการทำงาน</t>
  </si>
  <si>
    <t>p2_34</t>
  </si>
  <si>
    <t>3.4 มีความสามารถคิดวิเคราะห์แก้ไขปัญหาอย่างเป็นระบบ</t>
  </si>
  <si>
    <t>p2_35</t>
  </si>
  <si>
    <t>3.5 สามารถนำความรู้ในสาขาวิชาชีพไปใช้ในการปฏิบัติงานประจำและหาแนวทางใหม่ในการแก้ไขปัญหาได้อย่างเหมาะสม</t>
  </si>
  <si>
    <t>pbp24</t>
  </si>
  <si>
    <t>4. ด้านทักษะความสัมพันธ์ระหว่างบุคคลและความรับผิดชอบ</t>
  </si>
  <si>
    <t>p2_41</t>
  </si>
  <si>
    <t>4.1 มีวิสัยทัศน์ในการทำงาน</t>
  </si>
  <si>
    <t>p2_42</t>
  </si>
  <si>
    <t>4.2 รู้หน้าที่ และมีความรับผิดชอบต่อหน้าที่ตนเอง</t>
  </si>
  <si>
    <t>p2_43</t>
  </si>
  <si>
    <t>4.3 มีความสามารถในการทำงานเป็นทีม เป็นผู้นำ/ผู้ตามที่ดี ยอมรับฟังความคิดเห็นของผู้อื่น</t>
  </si>
  <si>
    <t>p2_44</t>
  </si>
  <si>
    <t>4.4 มีความเชื่อมั่นในตัวเอง กล้าแสดงออก</t>
  </si>
  <si>
    <t>p2_45</t>
  </si>
  <si>
    <t>4.5 มีมนุษยสัมพันธ์สามารถปรับตัวเข้ากับสังคมได้</t>
  </si>
  <si>
    <t>pbp25</t>
  </si>
  <si>
    <t>5. ด้านทักษะการวิเคราะห์เชิงตัวเลข การสื่อสาร และการใช้เทคโนโลยีสารสนเทศ</t>
  </si>
  <si>
    <t>p2_51</t>
  </si>
  <si>
    <t>5.1 มีทักษะทางคณิตศาสตร์ขั้นพื้นฐานในการศึกษาค้นคว้าและแก้ไขปัญหาในการทำงาน</t>
  </si>
  <si>
    <t>p2_52</t>
  </si>
  <si>
    <t>5.2 มีความสามารถในการใช้เทคโนโลยีสารสนเทศในการเก็บรวบรวมข้อมูล ประมวลผล และแปลความหมาย</t>
  </si>
  <si>
    <t>p2_53</t>
  </si>
  <si>
    <t>5.3 มีความสามารถในการใช้เทคโนโลยีในการนำเสนอข้อมูล เพื่อแก้ไขปัญหาในการทำงาน และเป็นแนวทางในการตัดสินใจของผู้บริหาร</t>
  </si>
  <si>
    <t>p2_54</t>
  </si>
  <si>
    <t>5.4 มีความสามารถในการสื่อสารได้อย่างมีประสิทธิภาพในการพูดและเขียน ภาษาไทย</t>
  </si>
  <si>
    <t>p2_55</t>
  </si>
  <si>
    <t>5.5 มีความสามารถในการสื่อสารได้อย่างมีประสิทธิภาพในการพูดและเขียน ภาษาอังกฤษหรือภาษาต่างประเทศ</t>
  </si>
  <si>
    <t>p3</t>
  </si>
  <si>
    <t>ข้อเสนอแนะ</t>
  </si>
  <si>
    <t>เดิม</t>
  </si>
  <si>
    <t>no</t>
  </si>
  <si>
    <t>field</t>
  </si>
  <si>
    <t>ประมง</t>
  </si>
  <si>
    <t>นายธงชัย</t>
  </si>
  <si>
    <t>เหมแดง</t>
  </si>
  <si>
    <t>ผู้ช่วยวิจัยสัตว์น้ำ</t>
  </si>
  <si>
    <t>นางสาวกฤษฎา</t>
  </si>
  <si>
    <t>ธีระพันธ์</t>
  </si>
  <si>
    <t>ผู้ช่วยนักวิจัย</t>
  </si>
  <si>
    <t>นางสาวอธิจิต</t>
  </si>
  <si>
    <t>โคตรผาบ</t>
  </si>
  <si>
    <t>ผู้ช่วยวิจัยด้านประมงสัตว์น้ำ</t>
  </si>
  <si>
    <t>นายวีระศักดิ์</t>
  </si>
  <si>
    <t>วงษ์ขันธ์</t>
  </si>
  <si>
    <t>พืชสวน</t>
  </si>
  <si>
    <t>นางสาวปริชาติ</t>
  </si>
  <si>
    <t>สามา</t>
  </si>
  <si>
    <t>นักวิจัย</t>
  </si>
  <si>
    <t>สัตวศาสตร์</t>
  </si>
  <si>
    <t>นายเอกชัย</t>
  </si>
  <si>
    <t>มิ่งขวัญ</t>
  </si>
  <si>
    <t>ผู้ชำนาญการด้านสัตว์ปีก</t>
  </si>
  <si>
    <t>นายกิตติพงษ์</t>
  </si>
  <si>
    <t>อุคำ</t>
  </si>
  <si>
    <t>นักวิชาการ</t>
  </si>
  <si>
    <t>นายวรวุฒิ</t>
  </si>
  <si>
    <t>แน่นอุดร</t>
  </si>
  <si>
    <t>สัตวบาลโรงฟัก</t>
  </si>
  <si>
    <t>เทคโนโลยีการอาหาร</t>
  </si>
  <si>
    <t>นางสาวรัชนู</t>
  </si>
  <si>
    <t>บุญจันทร์</t>
  </si>
  <si>
    <t>หัวหน้าห้องปฏิบัติการเคมี</t>
  </si>
  <si>
    <t>นายรักชาติ</t>
  </si>
  <si>
    <t>รุ่งคำ</t>
  </si>
  <si>
    <t>ผู้ช่วยนักวิชาการเกษตร</t>
  </si>
  <si>
    <t>นางสาวรัตนาภรณ์</t>
  </si>
  <si>
    <t>สายแสงจันทร์</t>
  </si>
  <si>
    <t>หัวหน้าหน่วยงานผลิต</t>
  </si>
  <si>
    <t>นางสาววรรณิกา</t>
  </si>
  <si>
    <t>ราชัย</t>
  </si>
  <si>
    <t>หัวหน้าส่วนงานสุขาภิบาลสิ่งแวดล้อม</t>
  </si>
  <si>
    <t>นายกีรติ</t>
  </si>
  <si>
    <t>เครือสุวรรณ</t>
  </si>
  <si>
    <t>พนักงานขาย</t>
  </si>
  <si>
    <t>นางสาวจุรี</t>
  </si>
  <si>
    <t>วุฒิยา</t>
  </si>
  <si>
    <t>เจ้าหน้าที่ควบคุมคุณภาพ</t>
  </si>
  <si>
    <t>ลำดับที่</t>
  </si>
  <si>
    <t>ID</t>
  </si>
  <si>
    <t>Faculty</t>
  </si>
  <si>
    <t>Major</t>
  </si>
  <si>
    <t>Title</t>
  </si>
  <si>
    <t>Student_name</t>
  </si>
  <si>
    <t>Student_lastname</t>
  </si>
  <si>
    <t>Student_Position</t>
  </si>
  <si>
    <t>Work_name</t>
  </si>
  <si>
    <t>Work_Phone</t>
  </si>
  <si>
    <t>Boss_email</t>
  </si>
  <si>
    <t>Work_Type</t>
  </si>
  <si>
    <t>Work_Type_other</t>
  </si>
  <si>
    <t>work_status</t>
  </si>
  <si>
    <t>Position_emPloyer</t>
  </si>
  <si>
    <t>Position_emPloyer_txt</t>
  </si>
  <si>
    <t>Time_work</t>
  </si>
  <si>
    <t>P2_11</t>
  </si>
  <si>
    <t>P2_12</t>
  </si>
  <si>
    <t>P2_13</t>
  </si>
  <si>
    <t>P2_14</t>
  </si>
  <si>
    <t>P2_15</t>
  </si>
  <si>
    <t>P2_16</t>
  </si>
  <si>
    <t>P2_17</t>
  </si>
  <si>
    <t>P2_18</t>
  </si>
  <si>
    <t>P2_21</t>
  </si>
  <si>
    <t>P2_22</t>
  </si>
  <si>
    <t>P2_23</t>
  </si>
  <si>
    <t>P2_24</t>
  </si>
  <si>
    <t>P2_25</t>
  </si>
  <si>
    <t>P2_26</t>
  </si>
  <si>
    <t>P2_31</t>
  </si>
  <si>
    <t>P2_32</t>
  </si>
  <si>
    <t>P2_33</t>
  </si>
  <si>
    <t>P2_34</t>
  </si>
  <si>
    <t>P2_35</t>
  </si>
  <si>
    <t>P2_41</t>
  </si>
  <si>
    <t>P2_42</t>
  </si>
  <si>
    <t>P2_43</t>
  </si>
  <si>
    <t>P2_44</t>
  </si>
  <si>
    <t>P2_45</t>
  </si>
  <si>
    <t>P2_51</t>
  </si>
  <si>
    <t>P2_52</t>
  </si>
  <si>
    <t>P2_53</t>
  </si>
  <si>
    <t>P2_54</t>
  </si>
  <si>
    <t>P2_55</t>
  </si>
  <si>
    <t>P2_61</t>
  </si>
  <si>
    <t>P2_62</t>
  </si>
  <si>
    <t>P2_63</t>
  </si>
  <si>
    <t>P2_64</t>
  </si>
  <si>
    <t>P3_11</t>
  </si>
  <si>
    <t>P3_12</t>
  </si>
  <si>
    <t>P3_13</t>
  </si>
  <si>
    <t>P3_14</t>
  </si>
  <si>
    <t>P3_15</t>
  </si>
  <si>
    <t>นาย</t>
  </si>
  <si>
    <t>ธีระศักดิ์</t>
  </si>
  <si>
    <t>แพงรูป</t>
  </si>
  <si>
    <t>ผช.นักวิชาการเกษตร</t>
  </si>
  <si>
    <t>อบต.ตบหู</t>
  </si>
  <si>
    <t>อัมพร</t>
  </si>
  <si>
    <t>บุตรราช</t>
  </si>
  <si>
    <t>นักสัตวบางสุกรพันธ์</t>
  </si>
  <si>
    <t>บมจ.เจริญโภคภัณฑ์</t>
  </si>
  <si>
    <t>พืชไร่</t>
  </si>
  <si>
    <t>นางสาว</t>
  </si>
  <si>
    <t xml:space="preserve">ปราณี </t>
  </si>
  <si>
    <t>อินโสม</t>
  </si>
  <si>
    <t>บ.ซิสเคมแอครีคัลเจอร์รัล</t>
  </si>
  <si>
    <t>บุษบา</t>
  </si>
  <si>
    <t>สมอินทร์</t>
  </si>
  <si>
    <t>เจ้าหน้าที่การตลาด</t>
  </si>
  <si>
    <t>บ.เบทาโกรอุตสาหกรรมเกษตร</t>
  </si>
  <si>
    <t>เฉลิมพล</t>
  </si>
  <si>
    <t>ชัยกาศ</t>
  </si>
  <si>
    <t>นักสัตวบาล</t>
  </si>
  <si>
    <t>บ.ฟู้ดฟอร์เดอะเวิลด์</t>
  </si>
  <si>
    <t>056-713914</t>
  </si>
  <si>
    <t xml:space="preserve">กิตติศักดิ์  </t>
  </si>
  <si>
    <t>อุทิวัติ</t>
  </si>
  <si>
    <t>นักวิชาการส่งเสริม</t>
  </si>
  <si>
    <t>กิตติกานต์</t>
  </si>
  <si>
    <t>ลาวรรณ</t>
  </si>
  <si>
    <t>นักวิชาการเกษตร</t>
  </si>
  <si>
    <t>ศูนย์วิจัยข้าวอุบลราชธานี</t>
  </si>
  <si>
    <t xml:space="preserve">คฑาวุฒิ </t>
  </si>
  <si>
    <t>ขันทอง</t>
  </si>
  <si>
    <t>ผู้ช่วยวิจัย</t>
  </si>
  <si>
    <t>ณัฐพล</t>
  </si>
  <si>
    <t>อาวะรุณ</t>
  </si>
  <si>
    <t>088-2829952</t>
  </si>
  <si>
    <t>สายฝน</t>
  </si>
  <si>
    <t>แก้วดอนรี</t>
  </si>
  <si>
    <t>ม.อุบลฯ</t>
  </si>
  <si>
    <t>ธีรวัฒน์</t>
  </si>
  <si>
    <t>โคตสุวรรณ</t>
  </si>
  <si>
    <t>สัตวบาล</t>
  </si>
  <si>
    <t>บ.ทรัพย์ธาราสิทธิ์ จำกัด</t>
  </si>
  <si>
    <t>085-1733993</t>
  </si>
  <si>
    <t xml:space="preserve">ชุลีภรณ์  </t>
  </si>
  <si>
    <t>สิงห์รักษ์</t>
  </si>
  <si>
    <t>นักวิชาการสิ่งแวดล้อม</t>
  </si>
  <si>
    <t>อุทยานแห่งชาติภูสวนทราย</t>
  </si>
  <si>
    <t>042-847616</t>
  </si>
  <si>
    <t>กรัณตรี</t>
  </si>
  <si>
    <t>เพ็ญจันทร์</t>
  </si>
  <si>
    <t>วันจรัญ</t>
  </si>
  <si>
    <t>ครูพี่เลี้ยง</t>
  </si>
  <si>
    <t>ร.ร.บ้านพรานอ้น</t>
  </si>
  <si>
    <t>อรพรรณ</t>
  </si>
  <si>
    <t>ยืนยง</t>
  </si>
  <si>
    <t>พนักงานราชการ</t>
  </si>
  <si>
    <t>กศน.ทุ่งศรีอุดม</t>
  </si>
  <si>
    <t>ธีระพงษ์</t>
  </si>
  <si>
    <t>มะอินทร์</t>
  </si>
  <si>
    <t>เจ้าหน้าที่ประเมิน</t>
  </si>
  <si>
    <t>บ.ศรีตรัง</t>
  </si>
  <si>
    <t>สุจินดา</t>
  </si>
  <si>
    <t>โกติรัมย์</t>
  </si>
  <si>
    <t>จนท.เครื่องชั่ง</t>
  </si>
  <si>
    <t>ลำดวน</t>
  </si>
  <si>
    <t>เกตุศักดิ์</t>
  </si>
  <si>
    <t>นักวิชาการส่งเสรม</t>
  </si>
  <si>
    <t>สนง.เกษตรอำเภอตระการพืชผล</t>
  </si>
  <si>
    <t>วิญาดา</t>
  </si>
  <si>
    <t>งามนาวัง</t>
  </si>
  <si>
    <t>ผู้ช่วยสัตวแพทย์</t>
  </si>
  <si>
    <t>โรงพยาบาลสัตว์ศิริรัตน์</t>
  </si>
  <si>
    <t>044-275637</t>
  </si>
  <si>
    <t>อดิศักดิ์</t>
  </si>
  <si>
    <t>ป้องมี</t>
  </si>
  <si>
    <t>สุจิตรา</t>
  </si>
  <si>
    <t>บุญยัง</t>
  </si>
  <si>
    <t>พิคแฟมิลี่ฟาร์ม</t>
  </si>
  <si>
    <t>จิราพรรณ</t>
  </si>
  <si>
    <t>อินผล</t>
  </si>
  <si>
    <t>พนง.ตรวจผ้าไหม</t>
  </si>
  <si>
    <t>ศูนย์หม่อนไหมอุบลราชธานี</t>
  </si>
  <si>
    <t>ศาศวัต</t>
  </si>
  <si>
    <t>ไชยพงษ์</t>
  </si>
  <si>
    <t>จนท.วิเคราะห์ฯ</t>
  </si>
  <si>
    <t>สนง.ปกครองส่วนท้องถิ่น</t>
  </si>
  <si>
    <t>ปัทมา</t>
  </si>
  <si>
    <t>พิมพิลา</t>
  </si>
  <si>
    <t>หน.ประจำจุด</t>
  </si>
  <si>
    <t>องค์การคลังสินค้าอุบล</t>
  </si>
  <si>
    <t>นลัธพร</t>
  </si>
  <si>
    <t>หลักบ้าน</t>
  </si>
  <si>
    <t xml:space="preserve">ครู </t>
  </si>
  <si>
    <t>ร.ร.ชุมชนเปือยหัวดง</t>
  </si>
  <si>
    <t>สุนทรี</t>
  </si>
  <si>
    <t>สังกะเพศ</t>
  </si>
  <si>
    <t>ศูนย์เมล็ดพันธุ์ข้าวอุบล</t>
  </si>
  <si>
    <t>รัฐภูมิ</t>
  </si>
  <si>
    <t>เทียบแก้ว</t>
  </si>
  <si>
    <t>อสค.</t>
  </si>
  <si>
    <t>ปิยรัตน์</t>
  </si>
  <si>
    <t>ภาคศิริ</t>
  </si>
  <si>
    <t>สนง.เศรษฐกิจการเกษตร</t>
  </si>
  <si>
    <t>ภาวิณี</t>
  </si>
  <si>
    <t>ศรีโท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</si>
</sst>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3"/>
      <name val="Cordia New"/>
      <family val="2"/>
    </font>
    <font>
      <sz val="10"/>
      <name val="Arial"/>
      <charset val="222"/>
    </font>
    <font>
      <b/>
      <sz val="10"/>
      <name val="Arial Unicode MS"/>
      <family val="2"/>
    </font>
    <font>
      <b/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4"/>
      <name val="Cordia New"/>
      <family val="2"/>
    </font>
    <font>
      <sz val="16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4" fillId="0" borderId="0" xfId="1" applyFont="1"/>
    <xf numFmtId="0" fontId="1" fillId="0" borderId="0" xfId="1" applyFont="1" applyAlignment="1">
      <alignment horizontal="right" vertical="top"/>
    </xf>
    <xf numFmtId="0" fontId="1" fillId="0" borderId="1" xfId="1" applyFont="1" applyBorder="1" applyAlignment="1">
      <alignment horizontal="left" vertical="top" wrapText="1"/>
    </xf>
    <xf numFmtId="0" fontId="1" fillId="0" borderId="0" xfId="1" applyFont="1" applyBorder="1" applyAlignment="1">
      <alignment vertical="top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2" fontId="6" fillId="0" borderId="0" xfId="2" applyNumberFormat="1" applyFont="1" applyAlignment="1">
      <alignment horizontal="left"/>
    </xf>
    <xf numFmtId="1" fontId="6" fillId="0" borderId="0" xfId="2" applyNumberFormat="1" applyFont="1" applyAlignment="1">
      <alignment horizontal="left"/>
    </xf>
    <xf numFmtId="1" fontId="7" fillId="0" borderId="0" xfId="2" applyNumberFormat="1" applyFont="1" applyAlignment="1">
      <alignment horizontal="left"/>
    </xf>
    <xf numFmtId="2" fontId="7" fillId="0" borderId="0" xfId="2" applyNumberFormat="1" applyFont="1" applyAlignment="1">
      <alignment horizontal="left"/>
    </xf>
    <xf numFmtId="2" fontId="8" fillId="0" borderId="0" xfId="2" applyNumberFormat="1" applyFont="1" applyAlignment="1">
      <alignment horizontal="left"/>
    </xf>
    <xf numFmtId="1" fontId="9" fillId="0" borderId="0" xfId="2" applyNumberFormat="1" applyFont="1" applyAlignment="1">
      <alignment horizontal="left"/>
    </xf>
    <xf numFmtId="2" fontId="9" fillId="0" borderId="0" xfId="2" applyNumberFormat="1" applyFont="1" applyAlignment="1">
      <alignment horizontal="left"/>
    </xf>
    <xf numFmtId="1" fontId="9" fillId="0" borderId="0" xfId="2" applyNumberFormat="1" applyFont="1" applyAlignment="1">
      <alignment horizontal="left" vertical="top"/>
    </xf>
    <xf numFmtId="1" fontId="5" fillId="0" borderId="0" xfId="2" applyNumberFormat="1" applyAlignment="1">
      <alignment horizontal="left" vertical="top"/>
    </xf>
    <xf numFmtId="2" fontId="5" fillId="0" borderId="0" xfId="2" applyNumberFormat="1" applyAlignment="1">
      <alignment horizontal="left" vertical="top"/>
    </xf>
    <xf numFmtId="1" fontId="5" fillId="0" borderId="0" xfId="2" applyNumberFormat="1" applyAlignment="1">
      <alignment horizontal="left"/>
    </xf>
    <xf numFmtId="2" fontId="5" fillId="0" borderId="0" xfId="2" applyNumberFormat="1" applyAlignment="1">
      <alignment horizontal="left"/>
    </xf>
    <xf numFmtId="2" fontId="9" fillId="0" borderId="0" xfId="2" applyNumberFormat="1" applyFont="1" applyAlignment="1">
      <alignment horizontal="left" vertical="top"/>
    </xf>
    <xf numFmtId="0" fontId="10" fillId="0" borderId="1" xfId="2" applyFont="1" applyBorder="1" applyAlignment="1">
      <alignment horizontal="center" vertical="center" wrapText="1"/>
    </xf>
    <xf numFmtId="0" fontId="10" fillId="0" borderId="0" xfId="2" applyFont="1"/>
    <xf numFmtId="0" fontId="10" fillId="0" borderId="2" xfId="2" applyFont="1" applyBorder="1" applyAlignment="1">
      <alignment horizontal="center"/>
    </xf>
    <xf numFmtId="0" fontId="10" fillId="0" borderId="2" xfId="2" applyFont="1" applyBorder="1"/>
    <xf numFmtId="0" fontId="10" fillId="0" borderId="3" xfId="2" applyFont="1" applyBorder="1" applyAlignment="1">
      <alignment horizontal="center"/>
    </xf>
    <xf numFmtId="0" fontId="10" fillId="0" borderId="3" xfId="2" applyFont="1" applyBorder="1"/>
    <xf numFmtId="0" fontId="11" fillId="0" borderId="3" xfId="2" applyFont="1" applyBorder="1"/>
    <xf numFmtId="0" fontId="10" fillId="0" borderId="3" xfId="2" applyFont="1" applyBorder="1" applyAlignment="1">
      <alignment horizontal="right"/>
    </xf>
    <xf numFmtId="0" fontId="10" fillId="0" borderId="0" xfId="2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0"/>
  <sheetViews>
    <sheetView topLeftCell="A34" workbookViewId="0">
      <selection activeCell="B49" sqref="B49"/>
    </sheetView>
  </sheetViews>
  <sheetFormatPr defaultRowHeight="12.75" x14ac:dyDescent="0.2"/>
  <cols>
    <col min="1" max="1" width="10.875" style="2" customWidth="1"/>
    <col min="2" max="2" width="45.5" style="2" bestFit="1" customWidth="1"/>
    <col min="3" max="3" width="23.125" style="2" bestFit="1" customWidth="1"/>
    <col min="4" max="4" width="5.375" style="2" customWidth="1"/>
    <col min="5" max="16384" width="9" style="2"/>
  </cols>
  <sheetData>
    <row r="1" spans="1:4" ht="15" x14ac:dyDescent="0.2">
      <c r="A1" s="1" t="s">
        <v>0</v>
      </c>
      <c r="C1" s="3" t="s">
        <v>1</v>
      </c>
    </row>
    <row r="2" spans="1:4" s="5" customFormat="1" x14ac:dyDescent="0.2">
      <c r="A2" s="4" t="s">
        <v>2</v>
      </c>
      <c r="B2" s="4" t="s">
        <v>3</v>
      </c>
      <c r="C2" s="4" t="s">
        <v>4</v>
      </c>
      <c r="D2" s="1" t="s">
        <v>5</v>
      </c>
    </row>
    <row r="3" spans="1:4" ht="25.5" x14ac:dyDescent="0.2">
      <c r="A3" s="6" t="s">
        <v>6</v>
      </c>
      <c r="B3" s="7" t="s">
        <v>7</v>
      </c>
      <c r="C3" s="7" t="s">
        <v>8</v>
      </c>
      <c r="D3" s="2">
        <v>8</v>
      </c>
    </row>
    <row r="4" spans="1:4" x14ac:dyDescent="0.2">
      <c r="A4" s="6" t="s">
        <v>9</v>
      </c>
      <c r="B4" s="7" t="s">
        <v>10</v>
      </c>
      <c r="C4" s="7" t="s">
        <v>11</v>
      </c>
      <c r="D4" s="2">
        <v>10</v>
      </c>
    </row>
    <row r="5" spans="1:4" x14ac:dyDescent="0.2">
      <c r="A5" s="6" t="s">
        <v>12</v>
      </c>
      <c r="B5" s="7" t="s">
        <v>13</v>
      </c>
      <c r="C5" s="7" t="s">
        <v>11</v>
      </c>
      <c r="D5" s="2">
        <v>10</v>
      </c>
    </row>
    <row r="6" spans="1:4" x14ac:dyDescent="0.2">
      <c r="A6" s="6" t="s">
        <v>14</v>
      </c>
      <c r="B6" s="7" t="s">
        <v>15</v>
      </c>
      <c r="C6" s="7" t="s">
        <v>11</v>
      </c>
      <c r="D6" s="2">
        <v>10</v>
      </c>
    </row>
    <row r="7" spans="1:4" ht="51" x14ac:dyDescent="0.2">
      <c r="A7" s="6" t="s">
        <v>16</v>
      </c>
      <c r="B7" s="7" t="s">
        <v>17</v>
      </c>
      <c r="C7" s="7" t="s">
        <v>18</v>
      </c>
      <c r="D7" s="2">
        <v>1</v>
      </c>
    </row>
    <row r="8" spans="1:4" ht="25.5" x14ac:dyDescent="0.2">
      <c r="A8" s="6" t="s">
        <v>19</v>
      </c>
      <c r="B8" s="7" t="s">
        <v>20</v>
      </c>
      <c r="C8" s="7" t="s">
        <v>21</v>
      </c>
      <c r="D8" s="2">
        <v>10</v>
      </c>
    </row>
    <row r="9" spans="1:4" ht="38.25" x14ac:dyDescent="0.2">
      <c r="A9" s="6" t="s">
        <v>22</v>
      </c>
      <c r="B9" s="7" t="s">
        <v>23</v>
      </c>
      <c r="C9" s="7" t="s">
        <v>24</v>
      </c>
      <c r="D9" s="2">
        <v>1</v>
      </c>
    </row>
    <row r="10" spans="1:4" x14ac:dyDescent="0.2">
      <c r="A10" s="6" t="s">
        <v>25</v>
      </c>
      <c r="B10" s="7" t="s">
        <v>26</v>
      </c>
      <c r="C10" s="7"/>
    </row>
    <row r="11" spans="1:4" ht="25.5" x14ac:dyDescent="0.2">
      <c r="A11" s="6" t="s">
        <v>27</v>
      </c>
      <c r="B11" s="7" t="s">
        <v>28</v>
      </c>
      <c r="C11" s="8" t="s">
        <v>29</v>
      </c>
      <c r="D11" s="2">
        <v>1</v>
      </c>
    </row>
    <row r="12" spans="1:4" ht="25.5" x14ac:dyDescent="0.2">
      <c r="A12" s="6" t="s">
        <v>30</v>
      </c>
      <c r="B12" s="7" t="s">
        <v>31</v>
      </c>
      <c r="C12" s="8"/>
      <c r="D12" s="2">
        <v>1</v>
      </c>
    </row>
    <row r="13" spans="1:4" x14ac:dyDescent="0.2">
      <c r="A13" s="6" t="s">
        <v>32</v>
      </c>
      <c r="B13" s="7" t="s">
        <v>33</v>
      </c>
      <c r="C13" s="8"/>
      <c r="D13" s="2">
        <v>1</v>
      </c>
    </row>
    <row r="14" spans="1:4" x14ac:dyDescent="0.2">
      <c r="A14" s="6" t="s">
        <v>34</v>
      </c>
      <c r="B14" s="7" t="s">
        <v>35</v>
      </c>
      <c r="C14" s="8"/>
      <c r="D14" s="2">
        <v>1</v>
      </c>
    </row>
    <row r="15" spans="1:4" x14ac:dyDescent="0.2">
      <c r="A15" s="6" t="s">
        <v>36</v>
      </c>
      <c r="B15" s="7" t="s">
        <v>37</v>
      </c>
      <c r="C15" s="8"/>
      <c r="D15" s="2">
        <v>1</v>
      </c>
    </row>
    <row r="16" spans="1:4" x14ac:dyDescent="0.2">
      <c r="A16" s="6" t="s">
        <v>38</v>
      </c>
      <c r="B16" s="7" t="s">
        <v>39</v>
      </c>
      <c r="C16" s="8"/>
      <c r="D16" s="2">
        <v>1</v>
      </c>
    </row>
    <row r="17" spans="1:4" x14ac:dyDescent="0.2">
      <c r="A17" s="6" t="s">
        <v>40</v>
      </c>
      <c r="B17" s="7" t="s">
        <v>41</v>
      </c>
      <c r="C17" s="8"/>
    </row>
    <row r="18" spans="1:4" x14ac:dyDescent="0.2">
      <c r="A18" s="6" t="s">
        <v>42</v>
      </c>
      <c r="B18" s="7" t="s">
        <v>43</v>
      </c>
      <c r="C18" s="8"/>
    </row>
    <row r="19" spans="1:4" x14ac:dyDescent="0.2">
      <c r="A19" s="6" t="s">
        <v>44</v>
      </c>
      <c r="B19" s="7" t="s">
        <v>45</v>
      </c>
      <c r="C19" s="8"/>
      <c r="D19" s="2">
        <v>1</v>
      </c>
    </row>
    <row r="20" spans="1:4" ht="25.5" x14ac:dyDescent="0.2">
      <c r="A20" s="6" t="s">
        <v>46</v>
      </c>
      <c r="B20" s="7" t="s">
        <v>47</v>
      </c>
      <c r="C20" s="8"/>
      <c r="D20" s="2">
        <v>1</v>
      </c>
    </row>
    <row r="21" spans="1:4" x14ac:dyDescent="0.2">
      <c r="A21" s="6" t="s">
        <v>48</v>
      </c>
      <c r="B21" s="7" t="s">
        <v>49</v>
      </c>
      <c r="C21" s="8"/>
      <c r="D21" s="2">
        <v>1</v>
      </c>
    </row>
    <row r="22" spans="1:4" ht="25.5" x14ac:dyDescent="0.2">
      <c r="A22" s="6" t="s">
        <v>50</v>
      </c>
      <c r="B22" s="7" t="s">
        <v>51</v>
      </c>
      <c r="C22" s="8"/>
      <c r="D22" s="2">
        <v>1</v>
      </c>
    </row>
    <row r="23" spans="1:4" ht="25.5" x14ac:dyDescent="0.2">
      <c r="A23" s="6" t="s">
        <v>52</v>
      </c>
      <c r="B23" s="7" t="s">
        <v>53</v>
      </c>
      <c r="C23" s="8"/>
      <c r="D23" s="2">
        <v>1</v>
      </c>
    </row>
    <row r="24" spans="1:4" ht="18.75" x14ac:dyDescent="0.4">
      <c r="A24" s="6" t="s">
        <v>54</v>
      </c>
      <c r="B24" s="9" t="s">
        <v>55</v>
      </c>
      <c r="C24" s="8"/>
    </row>
    <row r="25" spans="1:4" ht="38.25" x14ac:dyDescent="0.2">
      <c r="A25" s="6" t="s">
        <v>56</v>
      </c>
      <c r="B25" s="7" t="s">
        <v>57</v>
      </c>
      <c r="C25" s="8"/>
      <c r="D25" s="2">
        <v>1</v>
      </c>
    </row>
    <row r="26" spans="1:4" x14ac:dyDescent="0.2">
      <c r="A26" s="6" t="s">
        <v>58</v>
      </c>
      <c r="B26" s="7" t="s">
        <v>59</v>
      </c>
      <c r="C26" s="8"/>
      <c r="D26" s="2">
        <v>1</v>
      </c>
    </row>
    <row r="27" spans="1:4" x14ac:dyDescent="0.2">
      <c r="A27" s="6" t="s">
        <v>60</v>
      </c>
      <c r="B27" s="7" t="s">
        <v>61</v>
      </c>
      <c r="C27" s="8"/>
      <c r="D27" s="2">
        <v>1</v>
      </c>
    </row>
    <row r="28" spans="1:4" x14ac:dyDescent="0.2">
      <c r="A28" s="6" t="s">
        <v>62</v>
      </c>
      <c r="B28" s="7" t="s">
        <v>63</v>
      </c>
      <c r="C28" s="8"/>
      <c r="D28" s="10">
        <v>1</v>
      </c>
    </row>
    <row r="29" spans="1:4" ht="25.5" x14ac:dyDescent="0.2">
      <c r="A29" s="6" t="s">
        <v>64</v>
      </c>
      <c r="B29" s="7" t="s">
        <v>65</v>
      </c>
      <c r="C29" s="8"/>
      <c r="D29" s="2">
        <v>1</v>
      </c>
    </row>
    <row r="30" spans="1:4" x14ac:dyDescent="0.2">
      <c r="A30" s="6" t="s">
        <v>66</v>
      </c>
      <c r="B30" s="7" t="s">
        <v>67</v>
      </c>
      <c r="C30" s="8"/>
    </row>
    <row r="31" spans="1:4" x14ac:dyDescent="0.2">
      <c r="A31" s="6" t="s">
        <v>68</v>
      </c>
      <c r="B31" s="7" t="s">
        <v>69</v>
      </c>
      <c r="C31" s="8"/>
      <c r="D31" s="2">
        <v>1</v>
      </c>
    </row>
    <row r="32" spans="1:4" x14ac:dyDescent="0.2">
      <c r="A32" s="6" t="s">
        <v>70</v>
      </c>
      <c r="B32" s="7" t="s">
        <v>71</v>
      </c>
      <c r="C32" s="8"/>
      <c r="D32" s="2">
        <v>1</v>
      </c>
    </row>
    <row r="33" spans="1:4" ht="25.5" x14ac:dyDescent="0.2">
      <c r="A33" s="6" t="s">
        <v>72</v>
      </c>
      <c r="B33" s="7" t="s">
        <v>73</v>
      </c>
      <c r="C33" s="8"/>
      <c r="D33" s="2">
        <v>1</v>
      </c>
    </row>
    <row r="34" spans="1:4" x14ac:dyDescent="0.2">
      <c r="A34" s="6" t="s">
        <v>74</v>
      </c>
      <c r="B34" s="7" t="s">
        <v>75</v>
      </c>
      <c r="C34" s="8"/>
      <c r="D34" s="2">
        <v>1</v>
      </c>
    </row>
    <row r="35" spans="1:4" x14ac:dyDescent="0.2">
      <c r="A35" s="6" t="s">
        <v>76</v>
      </c>
      <c r="B35" s="7" t="s">
        <v>77</v>
      </c>
      <c r="C35" s="8"/>
      <c r="D35" s="2">
        <v>1</v>
      </c>
    </row>
    <row r="36" spans="1:4" ht="25.5" x14ac:dyDescent="0.2">
      <c r="A36" s="6" t="s">
        <v>78</v>
      </c>
      <c r="B36" s="7" t="s">
        <v>79</v>
      </c>
      <c r="C36" s="8"/>
    </row>
    <row r="37" spans="1:4" ht="25.5" x14ac:dyDescent="0.2">
      <c r="A37" s="6" t="s">
        <v>80</v>
      </c>
      <c r="B37" s="7" t="s">
        <v>81</v>
      </c>
      <c r="C37" s="8"/>
      <c r="D37" s="2">
        <v>1</v>
      </c>
    </row>
    <row r="38" spans="1:4" ht="25.5" x14ac:dyDescent="0.2">
      <c r="A38" s="6" t="s">
        <v>82</v>
      </c>
      <c r="B38" s="7" t="s">
        <v>83</v>
      </c>
      <c r="C38" s="8"/>
    </row>
    <row r="39" spans="1:4" ht="38.25" x14ac:dyDescent="0.2">
      <c r="A39" s="6" t="s">
        <v>84</v>
      </c>
      <c r="B39" s="7" t="s">
        <v>85</v>
      </c>
      <c r="C39" s="8"/>
    </row>
    <row r="40" spans="1:4" ht="25.5" x14ac:dyDescent="0.2">
      <c r="A40" s="6" t="s">
        <v>86</v>
      </c>
      <c r="B40" s="7" t="s">
        <v>87</v>
      </c>
      <c r="C40" s="8"/>
      <c r="D40" s="2">
        <v>1</v>
      </c>
    </row>
    <row r="41" spans="1:4" ht="25.5" x14ac:dyDescent="0.2">
      <c r="A41" s="6" t="s">
        <v>88</v>
      </c>
      <c r="B41" s="7" t="s">
        <v>89</v>
      </c>
      <c r="C41" s="8"/>
      <c r="D41" s="2">
        <v>1</v>
      </c>
    </row>
    <row r="42" spans="1:4" x14ac:dyDescent="0.2">
      <c r="A42" s="6" t="s">
        <v>90</v>
      </c>
      <c r="B42" s="7" t="s">
        <v>91</v>
      </c>
      <c r="C42" s="11"/>
    </row>
    <row r="43" spans="1:4" x14ac:dyDescent="0.2">
      <c r="A43" s="12"/>
      <c r="B43" s="13"/>
      <c r="C43" s="14"/>
    </row>
    <row r="44" spans="1:4" x14ac:dyDescent="0.2">
      <c r="A44" s="2" t="s">
        <v>92</v>
      </c>
    </row>
    <row r="45" spans="1:4" x14ac:dyDescent="0.2">
      <c r="A45" s="2" t="str">
        <f>CONCATENATE(A11,",",A118,",",A13,",",A14,",",A15,",",A16,",",A17)</f>
        <v>p2_11,,p2_13,p2_14,p2_15,p2_16,p2_17</v>
      </c>
    </row>
    <row r="46" spans="1:4" x14ac:dyDescent="0.2">
      <c r="A46" s="2" t="str">
        <f>CONCATENATE(A19,",",A20,",",A21,",",A22,",",A23)</f>
        <v>p2_21,p2_22,p2_23,p2_24,p2_25</v>
      </c>
    </row>
    <row r="47" spans="1:4" x14ac:dyDescent="0.2">
      <c r="A47" s="2" t="str">
        <f>CONCATENATE(A25,",",A26,",",A27,",",A28,",",A29)</f>
        <v>p2_31,p2_32,p2_33,p2_34,p2_35</v>
      </c>
    </row>
    <row r="48" spans="1:4" x14ac:dyDescent="0.2">
      <c r="A48" s="2" t="str">
        <f>CONCATENATE(A31,",",A32,",",A33,",",A34,",",A35)</f>
        <v>p2_41,p2_42,p2_43,p2_44,p2_45</v>
      </c>
    </row>
    <row r="49" spans="1:1" x14ac:dyDescent="0.2">
      <c r="A49" s="2" t="str">
        <f>CONCATENATE(A37,",",A38,",",A39,",",A40,",",A41)</f>
        <v>p2_51,p2_52,p2_53,p2_54,p2_55</v>
      </c>
    </row>
    <row r="50" spans="1:1" x14ac:dyDescent="0.2">
      <c r="A50" s="2" t="str">
        <f>CONCATENATE(A45,",",A46,",",A47,",",A48,",",A49)</f>
        <v>p2_11,,p2_13,p2_14,p2_15,p2_16,p2_17,p2_21,p2_22,p2_23,p2_24,p2_25,p2_31,p2_32,p2_33,p2_34,p2_35,p2_41,p2_42,p2_43,p2_44,p2_45,p2_51,p2_52,p2_53,p2_54,p2_55</v>
      </c>
    </row>
  </sheetData>
  <mergeCells count="1">
    <mergeCell ref="C11:C41"/>
  </mergeCells>
  <pageMargins left="0.52" right="0.15" top="0.7" bottom="0.5" header="0.36" footer="0.16"/>
  <pageSetup paperSize="9" scale="90" orientation="portrait" verticalDpi="0" r:id="rId1"/>
  <headerFooter alignWithMargins="0">
    <oddFooter>&amp;C&amp;8&amp;Z&amp;F\&amp;A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28"/>
  <sheetViews>
    <sheetView showGridLines="0" workbookViewId="0">
      <selection activeCell="D21" sqref="D21"/>
    </sheetView>
  </sheetViews>
  <sheetFormatPr defaultColWidth="6.5" defaultRowHeight="12.75" x14ac:dyDescent="0.2"/>
  <cols>
    <col min="1" max="1" width="4.25" style="26" customWidth="1"/>
    <col min="2" max="2" width="7.875" style="26" bestFit="1" customWidth="1"/>
    <col min="3" max="3" width="14.875" style="26" bestFit="1" customWidth="1"/>
    <col min="4" max="4" width="12.625" style="26" bestFit="1" customWidth="1"/>
    <col min="5" max="5" width="17.25" style="26" customWidth="1"/>
    <col min="6" max="6" width="12" style="26" customWidth="1"/>
    <col min="7" max="7" width="6.375" style="25" customWidth="1"/>
    <col min="8" max="8" width="5" style="25" customWidth="1"/>
    <col min="9" max="9" width="7.375" style="25" customWidth="1"/>
    <col min="10" max="20" width="6.5" style="25" customWidth="1"/>
    <col min="21" max="21" width="6.25" style="25" customWidth="1"/>
    <col min="22" max="34" width="6.5" style="25" customWidth="1"/>
    <col min="35" max="16384" width="6.5" style="26"/>
  </cols>
  <sheetData>
    <row r="1" spans="1:35" s="19" customFormat="1" ht="15" x14ac:dyDescent="0.3">
      <c r="A1" s="15" t="s">
        <v>93</v>
      </c>
      <c r="B1" s="15" t="s">
        <v>6</v>
      </c>
      <c r="C1" s="15" t="s">
        <v>94</v>
      </c>
      <c r="D1" s="15" t="s">
        <v>9</v>
      </c>
      <c r="E1" s="15" t="s">
        <v>12</v>
      </c>
      <c r="F1" s="15" t="s">
        <v>14</v>
      </c>
      <c r="G1" s="16" t="s">
        <v>16</v>
      </c>
      <c r="H1" s="16" t="s">
        <v>19</v>
      </c>
      <c r="I1" s="16" t="s">
        <v>22</v>
      </c>
      <c r="J1" s="17" t="s">
        <v>27</v>
      </c>
      <c r="K1" s="17" t="s">
        <v>30</v>
      </c>
      <c r="L1" s="17" t="s">
        <v>32</v>
      </c>
      <c r="M1" s="17" t="s">
        <v>34</v>
      </c>
      <c r="N1" s="17" t="s">
        <v>36</v>
      </c>
      <c r="O1" s="17" t="s">
        <v>38</v>
      </c>
      <c r="P1" s="17" t="s">
        <v>40</v>
      </c>
      <c r="Q1" s="17" t="s">
        <v>44</v>
      </c>
      <c r="R1" s="17" t="s">
        <v>46</v>
      </c>
      <c r="S1" s="17" t="s">
        <v>48</v>
      </c>
      <c r="T1" s="17" t="s">
        <v>50</v>
      </c>
      <c r="U1" s="17" t="s">
        <v>52</v>
      </c>
      <c r="V1" s="17" t="s">
        <v>56</v>
      </c>
      <c r="W1" s="17" t="s">
        <v>60</v>
      </c>
      <c r="X1" s="17" t="s">
        <v>62</v>
      </c>
      <c r="Y1" s="17" t="s">
        <v>64</v>
      </c>
      <c r="Z1" s="17" t="s">
        <v>68</v>
      </c>
      <c r="AA1" s="17" t="s">
        <v>70</v>
      </c>
      <c r="AB1" s="17" t="s">
        <v>72</v>
      </c>
      <c r="AC1" s="17" t="s">
        <v>74</v>
      </c>
      <c r="AD1" s="17" t="s">
        <v>76</v>
      </c>
      <c r="AE1" s="17" t="s">
        <v>82</v>
      </c>
      <c r="AF1" s="17" t="s">
        <v>84</v>
      </c>
      <c r="AG1" s="17" t="s">
        <v>86</v>
      </c>
      <c r="AH1" s="17" t="s">
        <v>88</v>
      </c>
      <c r="AI1" s="18"/>
    </row>
    <row r="2" spans="1:35" s="21" customFormat="1" x14ac:dyDescent="0.2">
      <c r="A2" s="20">
        <v>1</v>
      </c>
      <c r="B2" s="20">
        <v>48120612</v>
      </c>
      <c r="C2" s="21" t="s">
        <v>95</v>
      </c>
      <c r="D2" s="21" t="s">
        <v>96</v>
      </c>
      <c r="E2" s="21" t="s">
        <v>97</v>
      </c>
      <c r="F2" s="21" t="s">
        <v>98</v>
      </c>
      <c r="G2" s="22"/>
      <c r="H2" s="20"/>
      <c r="I2" s="20">
        <v>1</v>
      </c>
      <c r="J2" s="20">
        <v>5</v>
      </c>
      <c r="K2" s="20">
        <v>4</v>
      </c>
      <c r="L2" s="20">
        <v>4</v>
      </c>
      <c r="M2" s="20">
        <v>5</v>
      </c>
      <c r="N2" s="20">
        <v>4</v>
      </c>
      <c r="O2" s="20">
        <v>4</v>
      </c>
      <c r="P2" s="20">
        <v>5</v>
      </c>
      <c r="Q2" s="20">
        <v>4</v>
      </c>
      <c r="R2" s="20">
        <v>5</v>
      </c>
      <c r="S2" s="20">
        <v>5</v>
      </c>
      <c r="T2" s="20">
        <v>5</v>
      </c>
      <c r="U2" s="20">
        <v>5</v>
      </c>
      <c r="V2" s="20">
        <v>5</v>
      </c>
      <c r="W2" s="20">
        <v>4</v>
      </c>
      <c r="X2" s="20">
        <v>4</v>
      </c>
      <c r="Y2" s="20">
        <v>4</v>
      </c>
      <c r="Z2" s="20">
        <v>5</v>
      </c>
      <c r="AA2" s="20">
        <v>4</v>
      </c>
      <c r="AB2" s="20">
        <v>5</v>
      </c>
      <c r="AC2" s="20">
        <v>5</v>
      </c>
      <c r="AD2" s="20">
        <v>4</v>
      </c>
      <c r="AE2" s="20">
        <v>3</v>
      </c>
      <c r="AF2" s="20">
        <v>3</v>
      </c>
      <c r="AG2" s="20">
        <v>5</v>
      </c>
      <c r="AH2" s="20">
        <v>5</v>
      </c>
    </row>
    <row r="3" spans="1:35" s="21" customFormat="1" x14ac:dyDescent="0.2">
      <c r="A3" s="20">
        <v>2</v>
      </c>
      <c r="B3" s="20">
        <v>48122722</v>
      </c>
      <c r="C3" s="21" t="s">
        <v>95</v>
      </c>
      <c r="D3" s="21" t="s">
        <v>99</v>
      </c>
      <c r="E3" s="21" t="s">
        <v>100</v>
      </c>
      <c r="F3" s="21" t="s">
        <v>101</v>
      </c>
      <c r="G3" s="22">
        <v>1</v>
      </c>
      <c r="H3" s="20"/>
      <c r="I3" s="20">
        <v>2</v>
      </c>
      <c r="J3" s="20">
        <v>5</v>
      </c>
      <c r="K3" s="20">
        <v>4</v>
      </c>
      <c r="L3" s="20">
        <v>4</v>
      </c>
      <c r="M3" s="20">
        <v>5</v>
      </c>
      <c r="N3" s="20">
        <v>4</v>
      </c>
      <c r="O3" s="20">
        <v>4</v>
      </c>
      <c r="P3" s="20">
        <v>5</v>
      </c>
      <c r="Q3" s="20">
        <v>4</v>
      </c>
      <c r="R3" s="20">
        <v>4</v>
      </c>
      <c r="S3" s="20">
        <v>5</v>
      </c>
      <c r="T3" s="20">
        <v>5</v>
      </c>
      <c r="U3" s="20">
        <v>5</v>
      </c>
      <c r="V3" s="20">
        <v>4</v>
      </c>
      <c r="W3" s="20">
        <v>4</v>
      </c>
      <c r="X3" s="20">
        <v>4</v>
      </c>
      <c r="Y3" s="20">
        <v>4</v>
      </c>
      <c r="Z3" s="20">
        <v>5</v>
      </c>
      <c r="AA3" s="20">
        <v>4</v>
      </c>
      <c r="AB3" s="20">
        <v>4</v>
      </c>
      <c r="AC3" s="20">
        <v>5</v>
      </c>
      <c r="AD3" s="20">
        <v>5</v>
      </c>
      <c r="AE3" s="20">
        <v>4</v>
      </c>
      <c r="AF3" s="20">
        <v>4</v>
      </c>
      <c r="AG3" s="20">
        <v>4</v>
      </c>
      <c r="AH3" s="20">
        <v>4</v>
      </c>
    </row>
    <row r="4" spans="1:35" x14ac:dyDescent="0.2">
      <c r="A4" s="23">
        <v>3</v>
      </c>
      <c r="B4" s="23">
        <v>47121874</v>
      </c>
      <c r="C4" s="24" t="s">
        <v>95</v>
      </c>
      <c r="D4" s="24" t="s">
        <v>102</v>
      </c>
      <c r="E4" s="24" t="s">
        <v>103</v>
      </c>
      <c r="F4" s="24" t="s">
        <v>104</v>
      </c>
      <c r="G4" s="23">
        <v>1</v>
      </c>
      <c r="I4" s="25">
        <v>2</v>
      </c>
      <c r="J4" s="25">
        <v>4</v>
      </c>
      <c r="K4" s="25">
        <v>4</v>
      </c>
      <c r="L4" s="25">
        <v>4</v>
      </c>
      <c r="M4" s="25">
        <v>4</v>
      </c>
      <c r="N4" s="25">
        <v>4</v>
      </c>
      <c r="O4" s="25">
        <v>4</v>
      </c>
      <c r="P4" s="25">
        <v>4</v>
      </c>
      <c r="Q4" s="25">
        <v>4</v>
      </c>
      <c r="R4" s="25">
        <v>4</v>
      </c>
      <c r="S4" s="25">
        <v>3</v>
      </c>
      <c r="T4" s="25">
        <v>4</v>
      </c>
      <c r="U4" s="25">
        <v>4</v>
      </c>
      <c r="V4" s="25">
        <v>4</v>
      </c>
      <c r="W4" s="25">
        <v>3</v>
      </c>
      <c r="X4" s="25">
        <v>4</v>
      </c>
      <c r="Y4" s="25">
        <v>4</v>
      </c>
      <c r="Z4" s="25">
        <v>3</v>
      </c>
      <c r="AA4" s="25">
        <v>4</v>
      </c>
      <c r="AB4" s="25">
        <v>4</v>
      </c>
      <c r="AC4" s="25">
        <v>4</v>
      </c>
      <c r="AD4" s="25">
        <v>3</v>
      </c>
      <c r="AE4" s="25">
        <v>3</v>
      </c>
      <c r="AF4" s="25">
        <v>3</v>
      </c>
      <c r="AG4" s="25">
        <v>3</v>
      </c>
      <c r="AH4" s="25">
        <v>3</v>
      </c>
    </row>
    <row r="5" spans="1:35" s="21" customFormat="1" x14ac:dyDescent="0.2">
      <c r="A5" s="22">
        <v>4</v>
      </c>
      <c r="B5" s="22">
        <v>48120630</v>
      </c>
      <c r="C5" s="27" t="s">
        <v>95</v>
      </c>
      <c r="D5" s="27" t="s">
        <v>105</v>
      </c>
      <c r="E5" s="27" t="s">
        <v>106</v>
      </c>
      <c r="F5" s="27" t="s">
        <v>104</v>
      </c>
      <c r="G5" s="22">
        <v>1</v>
      </c>
      <c r="H5" s="20"/>
      <c r="I5" s="20">
        <v>1</v>
      </c>
      <c r="J5" s="20">
        <v>4</v>
      </c>
      <c r="K5" s="20">
        <v>4</v>
      </c>
      <c r="L5" s="20">
        <v>4</v>
      </c>
      <c r="M5" s="20">
        <v>4</v>
      </c>
      <c r="N5" s="20">
        <v>4</v>
      </c>
      <c r="O5" s="20">
        <v>4</v>
      </c>
      <c r="P5" s="20">
        <v>4</v>
      </c>
      <c r="Q5" s="20">
        <v>3</v>
      </c>
      <c r="R5" s="20">
        <v>3</v>
      </c>
      <c r="S5" s="20">
        <v>4</v>
      </c>
      <c r="T5" s="20">
        <v>4</v>
      </c>
      <c r="U5" s="20">
        <v>5</v>
      </c>
      <c r="V5" s="20">
        <v>4</v>
      </c>
      <c r="W5" s="20">
        <v>3</v>
      </c>
      <c r="X5" s="20">
        <v>3</v>
      </c>
      <c r="Y5" s="20">
        <v>3</v>
      </c>
      <c r="Z5" s="20">
        <v>4</v>
      </c>
      <c r="AA5" s="20">
        <v>5</v>
      </c>
      <c r="AB5" s="20">
        <v>4</v>
      </c>
      <c r="AC5" s="20">
        <v>4</v>
      </c>
      <c r="AD5" s="20">
        <v>5</v>
      </c>
      <c r="AE5" s="20">
        <v>4</v>
      </c>
      <c r="AF5" s="20">
        <v>4</v>
      </c>
      <c r="AG5" s="20">
        <v>4</v>
      </c>
      <c r="AH5" s="20">
        <v>3</v>
      </c>
    </row>
    <row r="6" spans="1:35" x14ac:dyDescent="0.2">
      <c r="A6" s="23">
        <v>5</v>
      </c>
      <c r="B6" s="23">
        <v>47120589</v>
      </c>
      <c r="C6" s="24" t="s">
        <v>107</v>
      </c>
      <c r="D6" s="24" t="s">
        <v>108</v>
      </c>
      <c r="E6" s="24" t="s">
        <v>109</v>
      </c>
      <c r="F6" s="24" t="s">
        <v>110</v>
      </c>
      <c r="G6" s="23">
        <v>1</v>
      </c>
      <c r="I6" s="25">
        <v>2</v>
      </c>
      <c r="J6" s="25">
        <v>4</v>
      </c>
      <c r="K6" s="25">
        <v>4</v>
      </c>
      <c r="L6" s="25">
        <v>4</v>
      </c>
      <c r="M6" s="25">
        <v>4</v>
      </c>
      <c r="N6" s="25">
        <v>4</v>
      </c>
      <c r="O6" s="25">
        <v>4</v>
      </c>
      <c r="P6" s="25">
        <v>4</v>
      </c>
      <c r="Q6" s="25">
        <v>4</v>
      </c>
      <c r="R6" s="25">
        <v>4</v>
      </c>
      <c r="S6" s="25">
        <v>4</v>
      </c>
      <c r="T6" s="25">
        <v>4</v>
      </c>
      <c r="U6" s="25">
        <v>5</v>
      </c>
      <c r="V6" s="25">
        <v>4</v>
      </c>
      <c r="W6" s="25">
        <v>3</v>
      </c>
      <c r="X6" s="25">
        <v>4</v>
      </c>
      <c r="Y6" s="25">
        <v>4</v>
      </c>
      <c r="Z6" s="25">
        <v>4</v>
      </c>
      <c r="AA6" s="25">
        <v>4</v>
      </c>
      <c r="AB6" s="25">
        <v>4</v>
      </c>
      <c r="AC6" s="25">
        <v>4</v>
      </c>
      <c r="AD6" s="25">
        <v>4</v>
      </c>
      <c r="AE6" s="25">
        <v>4</v>
      </c>
      <c r="AF6" s="25">
        <v>4</v>
      </c>
      <c r="AG6" s="25">
        <v>4</v>
      </c>
      <c r="AH6" s="25">
        <v>3</v>
      </c>
    </row>
    <row r="7" spans="1:35" x14ac:dyDescent="0.2">
      <c r="A7" s="23">
        <v>6</v>
      </c>
      <c r="B7" s="23">
        <v>47121575</v>
      </c>
      <c r="C7" s="24" t="s">
        <v>111</v>
      </c>
      <c r="D7" s="24" t="s">
        <v>112</v>
      </c>
      <c r="E7" s="24" t="s">
        <v>113</v>
      </c>
      <c r="F7" s="24" t="s">
        <v>114</v>
      </c>
      <c r="G7" s="23">
        <v>2</v>
      </c>
      <c r="I7" s="25">
        <v>2</v>
      </c>
      <c r="J7" s="25">
        <v>5</v>
      </c>
      <c r="K7" s="25">
        <v>4</v>
      </c>
      <c r="L7" s="25">
        <v>4</v>
      </c>
      <c r="M7" s="25">
        <v>5</v>
      </c>
      <c r="N7" s="25">
        <v>4</v>
      </c>
      <c r="O7" s="25">
        <v>4</v>
      </c>
      <c r="P7" s="25">
        <v>5</v>
      </c>
      <c r="Q7" s="25">
        <v>4</v>
      </c>
      <c r="R7" s="25">
        <v>4</v>
      </c>
      <c r="S7" s="25">
        <v>4</v>
      </c>
      <c r="T7" s="25">
        <v>4</v>
      </c>
      <c r="U7" s="25">
        <v>5</v>
      </c>
      <c r="V7" s="25">
        <v>4</v>
      </c>
      <c r="W7" s="25">
        <v>4</v>
      </c>
      <c r="X7" s="25">
        <v>4</v>
      </c>
      <c r="Y7" s="25">
        <v>4</v>
      </c>
      <c r="Z7" s="25">
        <v>4</v>
      </c>
      <c r="AA7" s="25">
        <v>4</v>
      </c>
      <c r="AB7" s="25">
        <v>4</v>
      </c>
      <c r="AC7" s="25">
        <v>4</v>
      </c>
      <c r="AD7" s="25">
        <v>4</v>
      </c>
      <c r="AE7" s="25">
        <v>5</v>
      </c>
      <c r="AF7" s="25">
        <v>5</v>
      </c>
      <c r="AG7" s="25">
        <v>4</v>
      </c>
      <c r="AH7" s="25">
        <v>3</v>
      </c>
    </row>
    <row r="8" spans="1:35" x14ac:dyDescent="0.2">
      <c r="A8" s="23">
        <v>7</v>
      </c>
      <c r="B8" s="23">
        <v>47121636</v>
      </c>
      <c r="C8" s="24" t="s">
        <v>95</v>
      </c>
      <c r="D8" s="24" t="s">
        <v>115</v>
      </c>
      <c r="E8" s="24" t="s">
        <v>116</v>
      </c>
      <c r="F8" s="24" t="s">
        <v>117</v>
      </c>
      <c r="G8" s="23">
        <v>2</v>
      </c>
      <c r="I8" s="25">
        <v>2</v>
      </c>
      <c r="J8" s="25">
        <v>4</v>
      </c>
      <c r="K8" s="25">
        <v>3</v>
      </c>
      <c r="L8" s="25">
        <v>4</v>
      </c>
      <c r="M8" s="25">
        <v>4</v>
      </c>
      <c r="N8" s="25">
        <v>4</v>
      </c>
      <c r="O8" s="25">
        <v>3</v>
      </c>
      <c r="P8" s="25">
        <v>4</v>
      </c>
      <c r="Q8" s="25">
        <v>3</v>
      </c>
      <c r="R8" s="25">
        <v>3</v>
      </c>
      <c r="S8" s="25">
        <v>3</v>
      </c>
      <c r="T8" s="25">
        <v>3</v>
      </c>
      <c r="U8" s="25">
        <v>4</v>
      </c>
      <c r="V8" s="25">
        <v>3</v>
      </c>
      <c r="W8" s="25">
        <v>2</v>
      </c>
      <c r="X8" s="25">
        <v>3</v>
      </c>
      <c r="Y8" s="25">
        <v>3</v>
      </c>
      <c r="Z8" s="25">
        <v>3</v>
      </c>
      <c r="AA8" s="25">
        <v>4</v>
      </c>
      <c r="AB8" s="25">
        <v>3</v>
      </c>
      <c r="AC8" s="25">
        <v>2</v>
      </c>
      <c r="AD8" s="25">
        <v>4</v>
      </c>
      <c r="AE8" s="25">
        <v>3</v>
      </c>
      <c r="AF8" s="25">
        <v>3</v>
      </c>
      <c r="AG8" s="25">
        <v>3</v>
      </c>
      <c r="AH8" s="25">
        <v>3</v>
      </c>
    </row>
    <row r="9" spans="1:35" x14ac:dyDescent="0.2">
      <c r="A9" s="23">
        <v>8</v>
      </c>
      <c r="B9" s="23">
        <v>47120970</v>
      </c>
      <c r="C9" s="24" t="s">
        <v>111</v>
      </c>
      <c r="D9" s="24" t="s">
        <v>118</v>
      </c>
      <c r="E9" s="24" t="s">
        <v>119</v>
      </c>
      <c r="F9" s="24" t="s">
        <v>120</v>
      </c>
      <c r="G9" s="23">
        <v>2</v>
      </c>
      <c r="I9" s="25">
        <v>2</v>
      </c>
      <c r="J9" s="25">
        <v>5</v>
      </c>
      <c r="K9" s="25">
        <v>4</v>
      </c>
      <c r="L9" s="25">
        <v>5</v>
      </c>
      <c r="M9" s="25">
        <v>5</v>
      </c>
      <c r="N9" s="25">
        <v>5</v>
      </c>
      <c r="O9" s="25">
        <v>4</v>
      </c>
      <c r="P9" s="25">
        <v>5</v>
      </c>
      <c r="Q9" s="25">
        <v>4</v>
      </c>
      <c r="R9" s="25">
        <v>4</v>
      </c>
      <c r="S9" s="25">
        <v>3</v>
      </c>
      <c r="T9" s="25">
        <v>3</v>
      </c>
      <c r="U9" s="25">
        <v>5</v>
      </c>
      <c r="V9" s="25">
        <v>4</v>
      </c>
      <c r="W9" s="25">
        <v>4</v>
      </c>
      <c r="X9" s="25">
        <v>4</v>
      </c>
      <c r="Y9" s="25">
        <v>4</v>
      </c>
      <c r="Z9" s="25">
        <v>3</v>
      </c>
      <c r="AA9" s="25">
        <v>4</v>
      </c>
      <c r="AB9" s="25">
        <v>4</v>
      </c>
      <c r="AC9" s="25">
        <v>3</v>
      </c>
      <c r="AD9" s="25">
        <v>5</v>
      </c>
      <c r="AE9" s="25">
        <v>3</v>
      </c>
      <c r="AF9" s="25">
        <v>3</v>
      </c>
      <c r="AG9" s="25">
        <v>4</v>
      </c>
      <c r="AH9" s="25">
        <v>3</v>
      </c>
    </row>
    <row r="10" spans="1:35" x14ac:dyDescent="0.2">
      <c r="A10" s="23">
        <v>9</v>
      </c>
      <c r="B10" s="23">
        <v>47122174</v>
      </c>
      <c r="C10" s="24" t="s">
        <v>121</v>
      </c>
      <c r="D10" s="24" t="s">
        <v>122</v>
      </c>
      <c r="E10" s="24" t="s">
        <v>123</v>
      </c>
      <c r="F10" s="24" t="s">
        <v>124</v>
      </c>
      <c r="G10" s="23">
        <v>2</v>
      </c>
      <c r="I10" s="25">
        <v>3</v>
      </c>
      <c r="J10" s="25">
        <v>5</v>
      </c>
      <c r="K10" s="25">
        <v>4</v>
      </c>
      <c r="L10" s="25">
        <v>5</v>
      </c>
      <c r="M10" s="25">
        <v>5</v>
      </c>
      <c r="N10" s="25">
        <v>5</v>
      </c>
      <c r="O10" s="25">
        <v>4</v>
      </c>
      <c r="P10" s="25">
        <v>5</v>
      </c>
      <c r="Q10" s="25">
        <v>5</v>
      </c>
      <c r="R10" s="25">
        <v>4</v>
      </c>
      <c r="S10" s="25">
        <v>5</v>
      </c>
      <c r="T10" s="25">
        <v>4</v>
      </c>
      <c r="U10" s="25">
        <v>5</v>
      </c>
      <c r="V10" s="25">
        <v>4</v>
      </c>
      <c r="W10" s="25">
        <v>4</v>
      </c>
      <c r="X10" s="25">
        <v>5</v>
      </c>
      <c r="Y10" s="25">
        <v>5</v>
      </c>
      <c r="Z10" s="25">
        <v>5</v>
      </c>
      <c r="AA10" s="25">
        <v>5</v>
      </c>
      <c r="AB10" s="25">
        <v>5</v>
      </c>
      <c r="AC10" s="25">
        <v>5</v>
      </c>
      <c r="AD10" s="25">
        <v>5</v>
      </c>
      <c r="AE10" s="25">
        <v>4</v>
      </c>
      <c r="AF10" s="25">
        <v>4</v>
      </c>
      <c r="AG10" s="25">
        <v>4</v>
      </c>
      <c r="AH10" s="25">
        <v>4</v>
      </c>
    </row>
    <row r="11" spans="1:35" x14ac:dyDescent="0.2">
      <c r="A11" s="23">
        <v>10</v>
      </c>
      <c r="B11" s="23">
        <v>47120860</v>
      </c>
      <c r="C11" s="24" t="s">
        <v>107</v>
      </c>
      <c r="D11" s="24" t="s">
        <v>125</v>
      </c>
      <c r="E11" s="24" t="s">
        <v>126</v>
      </c>
      <c r="F11" s="24" t="s">
        <v>127</v>
      </c>
      <c r="G11" s="23">
        <v>2</v>
      </c>
      <c r="I11" s="25">
        <v>1</v>
      </c>
      <c r="J11" s="25">
        <v>5</v>
      </c>
      <c r="K11" s="25">
        <v>3</v>
      </c>
      <c r="L11" s="25">
        <v>4</v>
      </c>
      <c r="M11" s="25">
        <v>5</v>
      </c>
      <c r="N11" s="25">
        <v>4</v>
      </c>
      <c r="O11" s="25">
        <v>3</v>
      </c>
      <c r="P11" s="25">
        <v>5</v>
      </c>
      <c r="Q11" s="25">
        <v>3</v>
      </c>
      <c r="R11" s="25">
        <v>3</v>
      </c>
      <c r="S11" s="25">
        <v>3</v>
      </c>
      <c r="T11" s="25">
        <v>3</v>
      </c>
      <c r="U11" s="25">
        <v>5</v>
      </c>
      <c r="V11" s="25">
        <v>3</v>
      </c>
      <c r="W11" s="25">
        <v>3</v>
      </c>
      <c r="X11" s="25">
        <v>3</v>
      </c>
      <c r="Y11" s="25">
        <v>3</v>
      </c>
      <c r="Z11" s="25">
        <v>3</v>
      </c>
      <c r="AA11" s="25">
        <v>3</v>
      </c>
      <c r="AB11" s="25">
        <v>3</v>
      </c>
      <c r="AC11" s="25">
        <v>4</v>
      </c>
      <c r="AD11" s="25">
        <v>3</v>
      </c>
      <c r="AE11" s="25">
        <v>5</v>
      </c>
      <c r="AF11" s="25">
        <v>5</v>
      </c>
      <c r="AG11" s="25">
        <v>4</v>
      </c>
      <c r="AH11" s="25">
        <v>3</v>
      </c>
    </row>
    <row r="12" spans="1:35" x14ac:dyDescent="0.2">
      <c r="A12" s="23">
        <v>11</v>
      </c>
      <c r="B12" s="23">
        <v>47121784</v>
      </c>
      <c r="C12" s="24" t="s">
        <v>95</v>
      </c>
      <c r="D12" s="24" t="s">
        <v>128</v>
      </c>
      <c r="E12" s="24" t="s">
        <v>129</v>
      </c>
      <c r="F12" s="24" t="s">
        <v>130</v>
      </c>
      <c r="G12" s="23">
        <v>2</v>
      </c>
      <c r="I12" s="25">
        <v>2</v>
      </c>
      <c r="J12" s="25">
        <v>4</v>
      </c>
      <c r="K12" s="25">
        <v>4</v>
      </c>
      <c r="L12" s="25">
        <v>4</v>
      </c>
      <c r="M12" s="25">
        <v>4</v>
      </c>
      <c r="N12" s="25">
        <v>4</v>
      </c>
      <c r="O12" s="25">
        <v>4</v>
      </c>
      <c r="P12" s="25">
        <v>4</v>
      </c>
      <c r="Q12" s="25">
        <v>3</v>
      </c>
      <c r="R12" s="25">
        <v>3</v>
      </c>
      <c r="S12" s="25">
        <v>3</v>
      </c>
      <c r="T12" s="25">
        <v>3</v>
      </c>
      <c r="U12" s="25">
        <v>4</v>
      </c>
      <c r="V12" s="25">
        <v>3</v>
      </c>
      <c r="W12" s="25">
        <v>3</v>
      </c>
      <c r="X12" s="25">
        <v>3</v>
      </c>
      <c r="Y12" s="25">
        <v>3</v>
      </c>
      <c r="Z12" s="25">
        <v>3</v>
      </c>
      <c r="AA12" s="25">
        <v>3</v>
      </c>
      <c r="AB12" s="25">
        <v>4</v>
      </c>
      <c r="AC12" s="25">
        <v>3</v>
      </c>
      <c r="AD12" s="25">
        <v>3</v>
      </c>
      <c r="AE12" s="25">
        <v>3</v>
      </c>
      <c r="AF12" s="25">
        <v>3</v>
      </c>
      <c r="AG12" s="25">
        <v>4</v>
      </c>
      <c r="AH12" s="25">
        <v>3</v>
      </c>
    </row>
    <row r="13" spans="1:35" s="21" customFormat="1" x14ac:dyDescent="0.2">
      <c r="A13" s="22">
        <v>12</v>
      </c>
      <c r="B13" s="22">
        <v>48123196</v>
      </c>
      <c r="C13" s="27" t="s">
        <v>121</v>
      </c>
      <c r="D13" s="27" t="s">
        <v>131</v>
      </c>
      <c r="E13" s="27" t="s">
        <v>132</v>
      </c>
      <c r="F13" s="27" t="s">
        <v>133</v>
      </c>
      <c r="G13" s="22">
        <v>2</v>
      </c>
      <c r="H13" s="20"/>
      <c r="I13" s="20">
        <v>2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3</v>
      </c>
      <c r="R13" s="20">
        <v>3</v>
      </c>
      <c r="S13" s="20">
        <v>4</v>
      </c>
      <c r="T13" s="20">
        <v>3</v>
      </c>
      <c r="U13" s="20">
        <v>4</v>
      </c>
      <c r="V13" s="20">
        <v>3</v>
      </c>
      <c r="W13" s="20">
        <v>3</v>
      </c>
      <c r="X13" s="20">
        <v>3</v>
      </c>
      <c r="Y13" s="20">
        <v>3</v>
      </c>
      <c r="Z13" s="20">
        <v>4</v>
      </c>
      <c r="AA13" s="20">
        <v>3</v>
      </c>
      <c r="AB13" s="20">
        <v>4</v>
      </c>
      <c r="AC13" s="20">
        <v>3</v>
      </c>
      <c r="AD13" s="20">
        <v>3</v>
      </c>
      <c r="AE13" s="20">
        <v>3</v>
      </c>
      <c r="AF13" s="20">
        <v>3</v>
      </c>
      <c r="AG13" s="20">
        <v>4</v>
      </c>
      <c r="AH13" s="20">
        <v>3</v>
      </c>
    </row>
    <row r="14" spans="1:35" x14ac:dyDescent="0.2">
      <c r="A14" s="23">
        <v>13</v>
      </c>
      <c r="B14" s="23">
        <v>47120046</v>
      </c>
      <c r="C14" s="24" t="s">
        <v>111</v>
      </c>
      <c r="D14" s="24" t="s">
        <v>134</v>
      </c>
      <c r="E14" s="24" t="s">
        <v>135</v>
      </c>
      <c r="F14" s="24" t="s">
        <v>136</v>
      </c>
      <c r="G14" s="23">
        <v>2</v>
      </c>
      <c r="I14" s="25">
        <v>1</v>
      </c>
      <c r="J14" s="25">
        <v>5</v>
      </c>
      <c r="K14" s="25">
        <v>5</v>
      </c>
      <c r="L14" s="25">
        <v>5</v>
      </c>
      <c r="M14" s="25">
        <v>5</v>
      </c>
      <c r="N14" s="25">
        <v>4</v>
      </c>
      <c r="O14" s="25">
        <v>5</v>
      </c>
      <c r="P14" s="25">
        <v>5</v>
      </c>
      <c r="Q14" s="25">
        <v>4</v>
      </c>
      <c r="R14" s="25">
        <v>5</v>
      </c>
      <c r="S14" s="25">
        <v>4</v>
      </c>
      <c r="T14" s="25">
        <v>4</v>
      </c>
      <c r="U14" s="25">
        <v>5</v>
      </c>
      <c r="V14" s="25">
        <v>3</v>
      </c>
      <c r="W14" s="25">
        <v>3</v>
      </c>
      <c r="X14" s="25">
        <v>4</v>
      </c>
      <c r="Y14" s="25">
        <v>5</v>
      </c>
      <c r="Z14" s="25">
        <v>4</v>
      </c>
      <c r="AA14" s="25">
        <v>5</v>
      </c>
      <c r="AB14" s="25">
        <v>5</v>
      </c>
      <c r="AC14" s="25">
        <v>4</v>
      </c>
      <c r="AD14" s="25">
        <v>4</v>
      </c>
      <c r="AE14" s="25">
        <v>5</v>
      </c>
      <c r="AF14" s="25">
        <v>5</v>
      </c>
      <c r="AG14" s="25">
        <v>4</v>
      </c>
      <c r="AH14" s="25">
        <v>3</v>
      </c>
    </row>
    <row r="15" spans="1:35" x14ac:dyDescent="0.2">
      <c r="A15" s="23">
        <v>14</v>
      </c>
      <c r="B15" s="23">
        <v>47120167</v>
      </c>
      <c r="C15" s="24" t="s">
        <v>111</v>
      </c>
      <c r="D15" s="24" t="s">
        <v>137</v>
      </c>
      <c r="E15" s="24" t="s">
        <v>138</v>
      </c>
      <c r="F15" s="24" t="s">
        <v>139</v>
      </c>
      <c r="G15" s="23">
        <v>2</v>
      </c>
      <c r="I15" s="25">
        <v>2</v>
      </c>
      <c r="J15" s="25">
        <v>4</v>
      </c>
      <c r="K15" s="25">
        <v>4</v>
      </c>
      <c r="L15" s="25">
        <v>4</v>
      </c>
      <c r="M15" s="25">
        <v>4</v>
      </c>
      <c r="N15" s="25">
        <v>4</v>
      </c>
      <c r="O15" s="25">
        <v>4</v>
      </c>
      <c r="P15" s="25">
        <v>4</v>
      </c>
      <c r="Q15" s="25">
        <v>3</v>
      </c>
      <c r="R15" s="25">
        <v>3</v>
      </c>
      <c r="S15" s="25">
        <v>3</v>
      </c>
      <c r="T15" s="25">
        <v>3</v>
      </c>
      <c r="U15" s="25">
        <v>4</v>
      </c>
      <c r="V15" s="25">
        <v>2</v>
      </c>
      <c r="W15" s="25">
        <v>3</v>
      </c>
      <c r="X15" s="25">
        <v>3</v>
      </c>
      <c r="Y15" s="25">
        <v>3</v>
      </c>
      <c r="Z15" s="25">
        <v>3</v>
      </c>
      <c r="AA15" s="25">
        <v>4</v>
      </c>
      <c r="AB15" s="25">
        <v>3</v>
      </c>
      <c r="AC15" s="25">
        <v>3</v>
      </c>
      <c r="AD15" s="25">
        <v>4</v>
      </c>
      <c r="AE15" s="25">
        <v>3</v>
      </c>
      <c r="AF15" s="25">
        <v>3</v>
      </c>
      <c r="AG15" s="25">
        <v>4</v>
      </c>
      <c r="AH15" s="25">
        <v>4</v>
      </c>
    </row>
    <row r="16" spans="1:35" x14ac:dyDescent="0.2">
      <c r="A16" s="23"/>
      <c r="B16" s="23"/>
      <c r="C16" s="24"/>
      <c r="D16" s="24"/>
      <c r="E16" s="24"/>
      <c r="F16" s="24"/>
      <c r="G16" s="23"/>
    </row>
    <row r="17" spans="1:7" x14ac:dyDescent="0.2">
      <c r="A17" s="23"/>
      <c r="B17" s="23"/>
      <c r="C17" s="24"/>
      <c r="D17" s="24"/>
      <c r="E17" s="24"/>
      <c r="F17" s="24"/>
      <c r="G17" s="23"/>
    </row>
    <row r="18" spans="1:7" x14ac:dyDescent="0.2">
      <c r="A18" s="23"/>
      <c r="B18" s="23"/>
      <c r="C18" s="24"/>
      <c r="D18" s="24"/>
      <c r="E18" s="24"/>
      <c r="F18" s="24"/>
      <c r="G18" s="23"/>
    </row>
    <row r="19" spans="1:7" x14ac:dyDescent="0.2">
      <c r="A19" s="23"/>
      <c r="B19" s="23"/>
      <c r="C19" s="24"/>
      <c r="D19" s="24"/>
      <c r="E19" s="24"/>
      <c r="F19" s="24"/>
      <c r="G19" s="23"/>
    </row>
    <row r="20" spans="1:7" x14ac:dyDescent="0.2">
      <c r="A20" s="23"/>
      <c r="B20" s="23"/>
      <c r="C20" s="24"/>
      <c r="D20" s="24"/>
      <c r="E20" s="24"/>
      <c r="F20" s="24"/>
      <c r="G20" s="23"/>
    </row>
    <row r="21" spans="1:7" x14ac:dyDescent="0.2">
      <c r="A21" s="23"/>
      <c r="B21" s="23"/>
      <c r="C21" s="24"/>
      <c r="D21" s="24"/>
      <c r="E21" s="24"/>
      <c r="F21" s="24"/>
      <c r="G21" s="23"/>
    </row>
    <row r="22" spans="1:7" x14ac:dyDescent="0.2">
      <c r="A22" s="23"/>
      <c r="B22" s="23"/>
      <c r="C22" s="24"/>
      <c r="D22" s="24"/>
      <c r="E22" s="24"/>
      <c r="F22" s="24"/>
      <c r="G22" s="23"/>
    </row>
    <row r="23" spans="1:7" x14ac:dyDescent="0.2">
      <c r="A23" s="25"/>
      <c r="B23" s="25"/>
    </row>
    <row r="24" spans="1:7" x14ac:dyDescent="0.2">
      <c r="A24" s="25"/>
      <c r="B24" s="25"/>
    </row>
    <row r="25" spans="1:7" x14ac:dyDescent="0.2">
      <c r="A25" s="25"/>
      <c r="B25" s="25"/>
    </row>
    <row r="26" spans="1:7" x14ac:dyDescent="0.2">
      <c r="A26" s="25"/>
      <c r="B26" s="25"/>
    </row>
    <row r="27" spans="1:7" x14ac:dyDescent="0.2">
      <c r="A27" s="25"/>
      <c r="B27" s="25"/>
    </row>
    <row r="28" spans="1:7" x14ac:dyDescent="0.2">
      <c r="A28" s="25"/>
      <c r="B28" s="25"/>
    </row>
  </sheetData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C40"/>
  <sheetViews>
    <sheetView tabSelected="1" topLeftCell="A16" workbookViewId="0">
      <selection activeCell="E29" sqref="E29"/>
    </sheetView>
  </sheetViews>
  <sheetFormatPr defaultRowHeight="21.75" x14ac:dyDescent="0.5"/>
  <cols>
    <col min="1" max="1" width="9" style="29"/>
    <col min="2" max="2" width="9" style="36"/>
    <col min="3" max="3" width="17.125" style="36" customWidth="1"/>
    <col min="4" max="4" width="15.125" style="29" customWidth="1"/>
    <col min="5" max="6" width="9" style="29"/>
    <col min="7" max="7" width="14.75" style="29" customWidth="1"/>
    <col min="8" max="8" width="14.5" style="29" customWidth="1"/>
    <col min="9" max="9" width="22.25" style="29" customWidth="1"/>
    <col min="10" max="10" width="17.875" style="29" customWidth="1"/>
    <col min="11" max="15" width="9" style="29"/>
    <col min="16" max="41" width="9" style="36"/>
    <col min="42" max="16384" width="9" style="29"/>
  </cols>
  <sheetData>
    <row r="1" spans="1:55" ht="43.5" x14ac:dyDescent="0.5">
      <c r="A1" s="28" t="s">
        <v>140</v>
      </c>
      <c r="B1" s="28" t="s">
        <v>141</v>
      </c>
      <c r="C1" s="28" t="s">
        <v>142</v>
      </c>
      <c r="D1" s="28" t="s">
        <v>143</v>
      </c>
      <c r="E1" s="28" t="s">
        <v>144</v>
      </c>
      <c r="F1" s="28" t="s">
        <v>145</v>
      </c>
      <c r="G1" s="28" t="s">
        <v>146</v>
      </c>
      <c r="H1" s="28" t="s">
        <v>147</v>
      </c>
      <c r="I1" s="28" t="s">
        <v>148</v>
      </c>
      <c r="J1" s="28" t="s">
        <v>149</v>
      </c>
      <c r="K1" s="28" t="s">
        <v>150</v>
      </c>
      <c r="L1" s="28" t="s">
        <v>151</v>
      </c>
      <c r="M1" s="28" t="s">
        <v>152</v>
      </c>
      <c r="N1" s="28" t="s">
        <v>153</v>
      </c>
      <c r="O1" s="28" t="s">
        <v>154</v>
      </c>
      <c r="P1" s="28" t="s">
        <v>155</v>
      </c>
      <c r="Q1" s="28" t="s">
        <v>156</v>
      </c>
      <c r="R1" s="28" t="s">
        <v>157</v>
      </c>
      <c r="S1" s="28" t="s">
        <v>158</v>
      </c>
      <c r="T1" s="28" t="s">
        <v>159</v>
      </c>
      <c r="U1" s="28" t="s">
        <v>160</v>
      </c>
      <c r="V1" s="28" t="s">
        <v>161</v>
      </c>
      <c r="W1" s="28" t="s">
        <v>162</v>
      </c>
      <c r="X1" s="28" t="s">
        <v>163</v>
      </c>
      <c r="Y1" s="28" t="s">
        <v>164</v>
      </c>
      <c r="Z1" s="28" t="s">
        <v>165</v>
      </c>
      <c r="AA1" s="28" t="s">
        <v>166</v>
      </c>
      <c r="AB1" s="28" t="s">
        <v>167</v>
      </c>
      <c r="AC1" s="28" t="s">
        <v>168</v>
      </c>
      <c r="AD1" s="28" t="s">
        <v>169</v>
      </c>
      <c r="AE1" s="28" t="s">
        <v>170</v>
      </c>
      <c r="AF1" s="28" t="s">
        <v>171</v>
      </c>
      <c r="AG1" s="28" t="s">
        <v>172</v>
      </c>
      <c r="AH1" s="28" t="s">
        <v>173</v>
      </c>
      <c r="AI1" s="28" t="s">
        <v>174</v>
      </c>
      <c r="AJ1" s="28" t="s">
        <v>175</v>
      </c>
      <c r="AK1" s="28" t="s">
        <v>176</v>
      </c>
      <c r="AL1" s="28" t="s">
        <v>177</v>
      </c>
      <c r="AM1" s="28" t="s">
        <v>178</v>
      </c>
      <c r="AN1" s="28" t="s">
        <v>179</v>
      </c>
      <c r="AO1" s="28" t="s">
        <v>180</v>
      </c>
      <c r="AP1" s="28" t="s">
        <v>181</v>
      </c>
      <c r="AQ1" s="28" t="s">
        <v>182</v>
      </c>
      <c r="AR1" s="28" t="s">
        <v>183</v>
      </c>
      <c r="AS1" s="28" t="s">
        <v>184</v>
      </c>
      <c r="AT1" s="28" t="s">
        <v>185</v>
      </c>
      <c r="AU1" s="28" t="s">
        <v>186</v>
      </c>
      <c r="AV1" s="28" t="s">
        <v>187</v>
      </c>
      <c r="AW1" s="28" t="s">
        <v>188</v>
      </c>
      <c r="AX1" s="28" t="s">
        <v>189</v>
      </c>
      <c r="AY1" s="28" t="s">
        <v>190</v>
      </c>
      <c r="AZ1" s="28" t="s">
        <v>191</v>
      </c>
      <c r="BA1" s="28" t="s">
        <v>192</v>
      </c>
      <c r="BB1" s="28" t="s">
        <v>193</v>
      </c>
      <c r="BC1" s="28" t="s">
        <v>194</v>
      </c>
    </row>
    <row r="2" spans="1:55" x14ac:dyDescent="0.5">
      <c r="A2" s="30">
        <v>1</v>
      </c>
      <c r="B2" s="30">
        <v>49120143</v>
      </c>
      <c r="C2" s="31" t="s">
        <v>1</v>
      </c>
      <c r="D2" s="31" t="s">
        <v>111</v>
      </c>
      <c r="E2" s="31" t="s">
        <v>195</v>
      </c>
      <c r="F2" s="31" t="s">
        <v>196</v>
      </c>
      <c r="G2" s="31" t="s">
        <v>197</v>
      </c>
      <c r="H2" s="31" t="s">
        <v>198</v>
      </c>
      <c r="I2" s="31" t="s">
        <v>199</v>
      </c>
      <c r="J2" s="31"/>
      <c r="K2" s="31"/>
      <c r="L2" s="31">
        <v>1</v>
      </c>
      <c r="M2" s="31"/>
      <c r="N2" s="31">
        <v>1</v>
      </c>
      <c r="O2" s="31">
        <v>2</v>
      </c>
      <c r="P2" s="30"/>
      <c r="Q2" s="30">
        <v>3</v>
      </c>
      <c r="R2" s="30">
        <v>4</v>
      </c>
      <c r="S2" s="30">
        <v>3</v>
      </c>
      <c r="T2" s="30">
        <v>3</v>
      </c>
      <c r="U2" s="30">
        <v>3</v>
      </c>
      <c r="V2" s="30">
        <v>3</v>
      </c>
      <c r="W2" s="30">
        <v>3</v>
      </c>
      <c r="X2" s="30">
        <v>3</v>
      </c>
      <c r="Y2" s="30">
        <v>3</v>
      </c>
      <c r="Z2" s="30">
        <v>4</v>
      </c>
      <c r="AA2" s="30">
        <v>3</v>
      </c>
      <c r="AB2" s="30">
        <v>4</v>
      </c>
      <c r="AC2" s="30">
        <v>3</v>
      </c>
      <c r="AD2" s="30">
        <v>3</v>
      </c>
      <c r="AE2" s="30">
        <v>3</v>
      </c>
      <c r="AF2" s="30">
        <v>3</v>
      </c>
      <c r="AG2" s="30">
        <v>3</v>
      </c>
      <c r="AH2" s="30">
        <v>3</v>
      </c>
      <c r="AI2" s="30">
        <v>3</v>
      </c>
      <c r="AJ2" s="30">
        <v>3</v>
      </c>
      <c r="AK2" s="30">
        <v>3</v>
      </c>
      <c r="AL2" s="30">
        <v>3</v>
      </c>
      <c r="AM2" s="30">
        <v>4</v>
      </c>
      <c r="AN2" s="30">
        <v>4</v>
      </c>
      <c r="AO2" s="30">
        <v>4</v>
      </c>
      <c r="AP2" s="31">
        <v>3</v>
      </c>
      <c r="AQ2" s="31">
        <v>3</v>
      </c>
      <c r="AR2" s="31">
        <v>4</v>
      </c>
      <c r="AS2" s="31">
        <v>4</v>
      </c>
      <c r="AT2" s="31">
        <v>3</v>
      </c>
      <c r="AU2" s="31">
        <v>4</v>
      </c>
      <c r="AV2" s="31">
        <v>4</v>
      </c>
      <c r="AW2" s="31">
        <v>4</v>
      </c>
      <c r="AX2" s="31">
        <v>4</v>
      </c>
      <c r="AY2" s="31"/>
      <c r="AZ2" s="31"/>
      <c r="BA2" s="31"/>
      <c r="BB2" s="31"/>
      <c r="BC2" s="31"/>
    </row>
    <row r="3" spans="1:55" x14ac:dyDescent="0.5">
      <c r="A3" s="32">
        <v>2</v>
      </c>
      <c r="B3" s="32">
        <v>49120470</v>
      </c>
      <c r="C3" s="31" t="s">
        <v>1</v>
      </c>
      <c r="D3" s="33" t="s">
        <v>111</v>
      </c>
      <c r="E3" s="33" t="s">
        <v>195</v>
      </c>
      <c r="F3" s="33" t="s">
        <v>200</v>
      </c>
      <c r="G3" s="33" t="s">
        <v>201</v>
      </c>
      <c r="H3" s="33" t="s">
        <v>202</v>
      </c>
      <c r="I3" s="33" t="s">
        <v>203</v>
      </c>
      <c r="J3" s="31"/>
      <c r="K3" s="33"/>
      <c r="L3" s="33">
        <v>3</v>
      </c>
      <c r="M3" s="33"/>
      <c r="N3" s="33">
        <v>1</v>
      </c>
      <c r="O3" s="33">
        <v>2</v>
      </c>
      <c r="P3" s="32"/>
      <c r="Q3" s="32">
        <v>3</v>
      </c>
      <c r="R3" s="32">
        <v>4</v>
      </c>
      <c r="S3" s="32">
        <v>4</v>
      </c>
      <c r="T3" s="32">
        <v>4</v>
      </c>
      <c r="U3" s="32">
        <v>4</v>
      </c>
      <c r="V3" s="32">
        <v>4</v>
      </c>
      <c r="W3" s="32">
        <v>4</v>
      </c>
      <c r="X3" s="32">
        <v>4</v>
      </c>
      <c r="Y3" s="32">
        <v>4</v>
      </c>
      <c r="Z3" s="32">
        <v>3</v>
      </c>
      <c r="AA3" s="32">
        <v>3</v>
      </c>
      <c r="AB3" s="32">
        <v>3</v>
      </c>
      <c r="AC3" s="32">
        <v>4</v>
      </c>
      <c r="AD3" s="32">
        <v>4</v>
      </c>
      <c r="AE3" s="32">
        <v>4</v>
      </c>
      <c r="AF3" s="32">
        <v>4</v>
      </c>
      <c r="AG3" s="32">
        <v>4</v>
      </c>
      <c r="AH3" s="32">
        <v>3</v>
      </c>
      <c r="AI3" s="32">
        <v>3</v>
      </c>
      <c r="AJ3" s="32">
        <v>4</v>
      </c>
      <c r="AK3" s="32">
        <v>3</v>
      </c>
      <c r="AL3" s="32">
        <v>4</v>
      </c>
      <c r="AM3" s="32">
        <v>4</v>
      </c>
      <c r="AN3" s="32">
        <v>4</v>
      </c>
      <c r="AO3" s="32">
        <v>4</v>
      </c>
      <c r="AP3" s="33">
        <v>4</v>
      </c>
      <c r="AQ3" s="33">
        <v>4</v>
      </c>
      <c r="AR3" s="33">
        <v>4</v>
      </c>
      <c r="AS3" s="33">
        <v>5</v>
      </c>
      <c r="AT3" s="33">
        <v>3</v>
      </c>
      <c r="AU3" s="33">
        <v>4</v>
      </c>
      <c r="AV3" s="33">
        <v>4</v>
      </c>
      <c r="AW3" s="33">
        <v>4</v>
      </c>
      <c r="AX3" s="33">
        <v>4</v>
      </c>
      <c r="AY3" s="33"/>
      <c r="AZ3" s="33"/>
      <c r="BA3" s="33"/>
      <c r="BB3" s="33"/>
      <c r="BC3" s="33"/>
    </row>
    <row r="4" spans="1:55" x14ac:dyDescent="0.5">
      <c r="A4" s="32">
        <v>3</v>
      </c>
      <c r="B4" s="32">
        <v>49120096</v>
      </c>
      <c r="C4" s="31" t="s">
        <v>1</v>
      </c>
      <c r="D4" s="33" t="s">
        <v>204</v>
      </c>
      <c r="E4" s="33" t="s">
        <v>205</v>
      </c>
      <c r="F4" s="33" t="s">
        <v>206</v>
      </c>
      <c r="G4" s="33" t="s">
        <v>207</v>
      </c>
      <c r="H4" s="33" t="s">
        <v>136</v>
      </c>
      <c r="I4" s="33" t="s">
        <v>208</v>
      </c>
      <c r="J4" s="31"/>
      <c r="K4" s="33"/>
      <c r="L4" s="33">
        <v>3</v>
      </c>
      <c r="M4" s="33"/>
      <c r="N4" s="33">
        <v>1</v>
      </c>
      <c r="O4" s="33">
        <v>2</v>
      </c>
      <c r="P4" s="32"/>
      <c r="Q4" s="32">
        <v>3</v>
      </c>
      <c r="R4" s="32">
        <v>4</v>
      </c>
      <c r="S4" s="32">
        <v>4</v>
      </c>
      <c r="T4" s="32">
        <v>4</v>
      </c>
      <c r="U4" s="32">
        <v>4</v>
      </c>
      <c r="V4" s="32">
        <v>4</v>
      </c>
      <c r="W4" s="32">
        <v>3</v>
      </c>
      <c r="X4" s="32">
        <v>3</v>
      </c>
      <c r="Y4" s="32">
        <v>3</v>
      </c>
      <c r="Z4" s="32">
        <v>4</v>
      </c>
      <c r="AA4" s="32">
        <v>3</v>
      </c>
      <c r="AB4" s="32">
        <v>3</v>
      </c>
      <c r="AC4" s="32">
        <v>3</v>
      </c>
      <c r="AD4" s="32">
        <v>3</v>
      </c>
      <c r="AE4" s="32">
        <v>4</v>
      </c>
      <c r="AF4" s="32">
        <v>3</v>
      </c>
      <c r="AG4" s="32">
        <v>4</v>
      </c>
      <c r="AH4" s="32">
        <v>3</v>
      </c>
      <c r="AI4" s="32">
        <v>3</v>
      </c>
      <c r="AJ4" s="32">
        <v>4</v>
      </c>
      <c r="AK4" s="32">
        <v>4</v>
      </c>
      <c r="AL4" s="32">
        <v>4</v>
      </c>
      <c r="AM4" s="32">
        <v>3</v>
      </c>
      <c r="AN4" s="32">
        <v>4</v>
      </c>
      <c r="AO4" s="32">
        <v>4</v>
      </c>
      <c r="AP4" s="33">
        <v>3</v>
      </c>
      <c r="AQ4" s="33">
        <v>3</v>
      </c>
      <c r="AR4" s="33">
        <v>3</v>
      </c>
      <c r="AS4" s="33">
        <v>4</v>
      </c>
      <c r="AT4" s="33">
        <v>3</v>
      </c>
      <c r="AU4" s="33">
        <v>3</v>
      </c>
      <c r="AV4" s="33">
        <v>4</v>
      </c>
      <c r="AW4" s="33">
        <v>4</v>
      </c>
      <c r="AX4" s="33">
        <v>3</v>
      </c>
      <c r="AY4" s="33"/>
      <c r="AZ4" s="33"/>
      <c r="BA4" s="33"/>
      <c r="BB4" s="33"/>
      <c r="BC4" s="33"/>
    </row>
    <row r="5" spans="1:55" ht="24" x14ac:dyDescent="0.55000000000000004">
      <c r="A5" s="32">
        <v>4</v>
      </c>
      <c r="B5" s="32">
        <v>49120181</v>
      </c>
      <c r="C5" s="31" t="s">
        <v>1</v>
      </c>
      <c r="D5" s="33" t="s">
        <v>111</v>
      </c>
      <c r="E5" s="33" t="s">
        <v>205</v>
      </c>
      <c r="F5" s="33" t="s">
        <v>209</v>
      </c>
      <c r="G5" s="33" t="s">
        <v>210</v>
      </c>
      <c r="H5" s="33" t="s">
        <v>211</v>
      </c>
      <c r="I5" s="34" t="s">
        <v>212</v>
      </c>
      <c r="J5" s="33"/>
      <c r="K5" s="33"/>
      <c r="L5" s="33">
        <v>3</v>
      </c>
      <c r="M5" s="33"/>
      <c r="N5" s="33">
        <v>1</v>
      </c>
      <c r="O5" s="33">
        <v>2</v>
      </c>
      <c r="P5" s="32"/>
      <c r="Q5" s="32">
        <v>2</v>
      </c>
      <c r="R5" s="32">
        <v>4</v>
      </c>
      <c r="S5" s="32">
        <v>5</v>
      </c>
      <c r="T5" s="32">
        <v>5</v>
      </c>
      <c r="U5" s="32">
        <v>5</v>
      </c>
      <c r="V5" s="32">
        <v>4</v>
      </c>
      <c r="W5" s="32">
        <v>4</v>
      </c>
      <c r="X5" s="32">
        <v>4</v>
      </c>
      <c r="Y5" s="32">
        <v>4</v>
      </c>
      <c r="Z5" s="32">
        <v>4</v>
      </c>
      <c r="AA5" s="32">
        <v>3</v>
      </c>
      <c r="AB5" s="32">
        <v>3</v>
      </c>
      <c r="AC5" s="32">
        <v>4</v>
      </c>
      <c r="AD5" s="32">
        <v>3</v>
      </c>
      <c r="AE5" s="32">
        <v>4</v>
      </c>
      <c r="AF5" s="32">
        <v>3</v>
      </c>
      <c r="AG5" s="32">
        <v>4</v>
      </c>
      <c r="AH5" s="32">
        <v>4</v>
      </c>
      <c r="AI5" s="32">
        <v>4</v>
      </c>
      <c r="AJ5" s="32">
        <v>3</v>
      </c>
      <c r="AK5" s="32">
        <v>4</v>
      </c>
      <c r="AL5" s="32">
        <v>4</v>
      </c>
      <c r="AM5" s="32">
        <v>4</v>
      </c>
      <c r="AN5" s="32">
        <v>4</v>
      </c>
      <c r="AO5" s="32">
        <v>5</v>
      </c>
      <c r="AP5" s="33">
        <v>3</v>
      </c>
      <c r="AQ5" s="33">
        <v>4</v>
      </c>
      <c r="AR5" s="33">
        <v>3</v>
      </c>
      <c r="AS5" s="33">
        <v>4</v>
      </c>
      <c r="AT5" s="33">
        <v>3</v>
      </c>
      <c r="AU5" s="33">
        <v>4</v>
      </c>
      <c r="AV5" s="33">
        <v>4</v>
      </c>
      <c r="AW5" s="33">
        <v>4</v>
      </c>
      <c r="AX5" s="33">
        <v>5</v>
      </c>
      <c r="AY5" s="33"/>
      <c r="AZ5" s="33"/>
      <c r="BA5" s="33"/>
      <c r="BB5" s="33"/>
      <c r="BC5" s="33"/>
    </row>
    <row r="6" spans="1:55" x14ac:dyDescent="0.5">
      <c r="A6" s="32">
        <v>5</v>
      </c>
      <c r="B6" s="32">
        <v>49120069</v>
      </c>
      <c r="C6" s="31" t="s">
        <v>1</v>
      </c>
      <c r="D6" s="33" t="s">
        <v>111</v>
      </c>
      <c r="E6" s="33" t="s">
        <v>195</v>
      </c>
      <c r="F6" s="33" t="s">
        <v>213</v>
      </c>
      <c r="G6" s="33" t="s">
        <v>214</v>
      </c>
      <c r="H6" s="33" t="s">
        <v>215</v>
      </c>
      <c r="I6" s="33" t="s">
        <v>216</v>
      </c>
      <c r="J6" s="31" t="s">
        <v>217</v>
      </c>
      <c r="K6" s="33"/>
      <c r="L6" s="33">
        <v>3</v>
      </c>
      <c r="M6" s="33"/>
      <c r="N6" s="33">
        <v>1</v>
      </c>
      <c r="O6" s="33">
        <v>2</v>
      </c>
      <c r="P6" s="32"/>
      <c r="Q6" s="32">
        <v>2</v>
      </c>
      <c r="R6" s="32">
        <v>4</v>
      </c>
      <c r="S6" s="32">
        <v>4</v>
      </c>
      <c r="T6" s="32">
        <v>4</v>
      </c>
      <c r="U6" s="32">
        <v>4</v>
      </c>
      <c r="V6" s="32">
        <v>4</v>
      </c>
      <c r="W6" s="32">
        <v>3</v>
      </c>
      <c r="X6" s="32">
        <v>3</v>
      </c>
      <c r="Y6" s="32">
        <v>4</v>
      </c>
      <c r="Z6" s="32">
        <v>4</v>
      </c>
      <c r="AA6" s="32">
        <v>3</v>
      </c>
      <c r="AB6" s="32">
        <v>3</v>
      </c>
      <c r="AC6" s="32">
        <v>3</v>
      </c>
      <c r="AD6" s="32">
        <v>3</v>
      </c>
      <c r="AE6" s="32">
        <v>4</v>
      </c>
      <c r="AF6" s="32">
        <v>4</v>
      </c>
      <c r="AG6" s="32">
        <v>4</v>
      </c>
      <c r="AH6" s="32">
        <v>3</v>
      </c>
      <c r="AI6" s="32">
        <v>3</v>
      </c>
      <c r="AJ6" s="32">
        <v>3</v>
      </c>
      <c r="AK6" s="32">
        <v>3</v>
      </c>
      <c r="AL6" s="32">
        <v>4</v>
      </c>
      <c r="AM6" s="32">
        <v>4</v>
      </c>
      <c r="AN6" s="32">
        <v>4</v>
      </c>
      <c r="AO6" s="32">
        <v>4</v>
      </c>
      <c r="AP6" s="33">
        <v>3</v>
      </c>
      <c r="AQ6" s="33">
        <v>3</v>
      </c>
      <c r="AR6" s="33">
        <v>3</v>
      </c>
      <c r="AS6" s="33">
        <v>4</v>
      </c>
      <c r="AT6" s="33">
        <v>3</v>
      </c>
      <c r="AU6" s="33">
        <v>4</v>
      </c>
      <c r="AV6" s="33">
        <v>4</v>
      </c>
      <c r="AW6" s="33">
        <v>4</v>
      </c>
      <c r="AX6" s="33">
        <v>4</v>
      </c>
      <c r="AY6" s="33"/>
      <c r="AZ6" s="33"/>
      <c r="BA6" s="33"/>
      <c r="BB6" s="33"/>
      <c r="BC6" s="33"/>
    </row>
    <row r="7" spans="1:55" x14ac:dyDescent="0.5">
      <c r="A7" s="32">
        <v>6</v>
      </c>
      <c r="B7" s="32">
        <v>49120646</v>
      </c>
      <c r="C7" s="31" t="s">
        <v>1</v>
      </c>
      <c r="D7" s="33" t="s">
        <v>95</v>
      </c>
      <c r="E7" s="33" t="s">
        <v>195</v>
      </c>
      <c r="F7" s="33" t="s">
        <v>218</v>
      </c>
      <c r="G7" s="33" t="s">
        <v>219</v>
      </c>
      <c r="H7" s="33" t="s">
        <v>220</v>
      </c>
      <c r="I7" s="33" t="s">
        <v>212</v>
      </c>
      <c r="J7" s="33"/>
      <c r="K7" s="33"/>
      <c r="L7" s="33">
        <v>3</v>
      </c>
      <c r="M7" s="33"/>
      <c r="N7" s="33">
        <v>1</v>
      </c>
      <c r="O7" s="33">
        <v>2</v>
      </c>
      <c r="P7" s="32"/>
      <c r="Q7" s="32">
        <v>3</v>
      </c>
      <c r="R7" s="32">
        <v>5</v>
      </c>
      <c r="S7" s="32">
        <v>5</v>
      </c>
      <c r="T7" s="32">
        <v>5</v>
      </c>
      <c r="U7" s="32">
        <v>4</v>
      </c>
      <c r="V7" s="32">
        <v>4</v>
      </c>
      <c r="W7" s="32">
        <v>5</v>
      </c>
      <c r="X7" s="32">
        <v>4</v>
      </c>
      <c r="Y7" s="32">
        <v>4</v>
      </c>
      <c r="Z7" s="32">
        <v>4</v>
      </c>
      <c r="AA7" s="32">
        <v>4</v>
      </c>
      <c r="AB7" s="32">
        <v>5</v>
      </c>
      <c r="AC7" s="32">
        <v>4</v>
      </c>
      <c r="AD7" s="32">
        <v>4</v>
      </c>
      <c r="AE7" s="32">
        <v>4</v>
      </c>
      <c r="AF7" s="32">
        <v>4</v>
      </c>
      <c r="AG7" s="32">
        <v>5</v>
      </c>
      <c r="AH7" s="32">
        <v>4</v>
      </c>
      <c r="AI7" s="32">
        <v>4</v>
      </c>
      <c r="AJ7" s="32">
        <v>4</v>
      </c>
      <c r="AK7" s="32">
        <v>4</v>
      </c>
      <c r="AL7" s="32">
        <v>5</v>
      </c>
      <c r="AM7" s="32">
        <v>5</v>
      </c>
      <c r="AN7" s="32">
        <v>5</v>
      </c>
      <c r="AO7" s="32">
        <v>4</v>
      </c>
      <c r="AP7" s="33">
        <v>4</v>
      </c>
      <c r="AQ7" s="33">
        <v>4</v>
      </c>
      <c r="AR7" s="33">
        <v>4</v>
      </c>
      <c r="AS7" s="33">
        <v>5</v>
      </c>
      <c r="AT7" s="33">
        <v>4</v>
      </c>
      <c r="AU7" s="33">
        <v>4</v>
      </c>
      <c r="AV7" s="33">
        <v>4</v>
      </c>
      <c r="AW7" s="33">
        <v>4</v>
      </c>
      <c r="AX7" s="33">
        <v>4</v>
      </c>
      <c r="AY7" s="33"/>
      <c r="AZ7" s="33"/>
      <c r="BA7" s="33"/>
      <c r="BB7" s="33"/>
      <c r="BC7" s="33"/>
    </row>
    <row r="8" spans="1:55" x14ac:dyDescent="0.5">
      <c r="A8" s="32">
        <v>7</v>
      </c>
      <c r="B8" s="32">
        <v>49120020</v>
      </c>
      <c r="C8" s="31" t="s">
        <v>1</v>
      </c>
      <c r="D8" s="33" t="s">
        <v>204</v>
      </c>
      <c r="E8" s="33" t="s">
        <v>195</v>
      </c>
      <c r="F8" s="33" t="s">
        <v>221</v>
      </c>
      <c r="G8" s="33" t="s">
        <v>222</v>
      </c>
      <c r="H8" s="29" t="s">
        <v>223</v>
      </c>
      <c r="I8" s="33" t="s">
        <v>224</v>
      </c>
      <c r="J8" s="33"/>
      <c r="K8" s="33"/>
      <c r="L8" s="33">
        <v>1</v>
      </c>
      <c r="M8" s="33"/>
      <c r="N8" s="33">
        <v>1</v>
      </c>
      <c r="O8" s="33">
        <v>2</v>
      </c>
      <c r="P8" s="32"/>
      <c r="Q8" s="32">
        <v>1</v>
      </c>
      <c r="R8" s="32">
        <v>4</v>
      </c>
      <c r="S8" s="32">
        <v>4</v>
      </c>
      <c r="T8" s="32">
        <v>3</v>
      </c>
      <c r="U8" s="32">
        <v>4</v>
      </c>
      <c r="V8" s="32">
        <v>3</v>
      </c>
      <c r="W8" s="32">
        <v>3</v>
      </c>
      <c r="X8" s="32">
        <v>3</v>
      </c>
      <c r="Y8" s="32">
        <v>4</v>
      </c>
      <c r="Z8" s="32">
        <v>4</v>
      </c>
      <c r="AA8" s="32">
        <v>3</v>
      </c>
      <c r="AB8" s="32">
        <v>3</v>
      </c>
      <c r="AC8" s="32">
        <v>3</v>
      </c>
      <c r="AD8" s="32">
        <v>3</v>
      </c>
      <c r="AE8" s="32">
        <v>4</v>
      </c>
      <c r="AF8" s="32">
        <v>3</v>
      </c>
      <c r="AG8" s="32">
        <v>3</v>
      </c>
      <c r="AH8" s="32">
        <v>3</v>
      </c>
      <c r="AI8" s="32">
        <v>3</v>
      </c>
      <c r="AJ8" s="32">
        <v>3</v>
      </c>
      <c r="AK8" s="32">
        <v>3</v>
      </c>
      <c r="AL8" s="32">
        <v>4</v>
      </c>
      <c r="AM8" s="32">
        <v>4</v>
      </c>
      <c r="AN8" s="32">
        <v>4</v>
      </c>
      <c r="AO8" s="32">
        <v>4</v>
      </c>
      <c r="AP8" s="33">
        <v>3</v>
      </c>
      <c r="AQ8" s="33">
        <v>3</v>
      </c>
      <c r="AR8" s="33">
        <v>3</v>
      </c>
      <c r="AS8" s="33">
        <v>4</v>
      </c>
      <c r="AT8" s="33">
        <v>3</v>
      </c>
      <c r="AU8" s="33">
        <v>4</v>
      </c>
      <c r="AV8" s="33">
        <v>4</v>
      </c>
      <c r="AW8" s="33">
        <v>4</v>
      </c>
      <c r="AX8" s="33">
        <v>4</v>
      </c>
      <c r="AY8" s="33"/>
      <c r="AZ8" s="33"/>
      <c r="BA8" s="33"/>
      <c r="BB8" s="33"/>
      <c r="BC8" s="33"/>
    </row>
    <row r="9" spans="1:55" x14ac:dyDescent="0.5">
      <c r="A9" s="32">
        <v>8</v>
      </c>
      <c r="B9" s="32">
        <v>49120087</v>
      </c>
      <c r="C9" s="31" t="s">
        <v>1</v>
      </c>
      <c r="D9" s="33" t="s">
        <v>204</v>
      </c>
      <c r="E9" s="33" t="s">
        <v>195</v>
      </c>
      <c r="F9" s="33" t="s">
        <v>225</v>
      </c>
      <c r="G9" s="33" t="s">
        <v>226</v>
      </c>
      <c r="H9" s="33" t="s">
        <v>227</v>
      </c>
      <c r="I9" s="33" t="s">
        <v>224</v>
      </c>
      <c r="J9" s="33"/>
      <c r="K9" s="33"/>
      <c r="L9" s="33">
        <v>1</v>
      </c>
      <c r="M9" s="33"/>
      <c r="N9" s="33">
        <v>1</v>
      </c>
      <c r="O9" s="33">
        <v>2</v>
      </c>
      <c r="P9" s="32"/>
      <c r="Q9" s="32">
        <v>3</v>
      </c>
      <c r="R9" s="32">
        <v>5</v>
      </c>
      <c r="S9" s="32">
        <v>5</v>
      </c>
      <c r="T9" s="32">
        <v>5</v>
      </c>
      <c r="U9" s="32">
        <v>5</v>
      </c>
      <c r="V9" s="32">
        <v>5</v>
      </c>
      <c r="W9" s="32">
        <v>4</v>
      </c>
      <c r="X9" s="32">
        <v>4</v>
      </c>
      <c r="Y9" s="32">
        <v>4</v>
      </c>
      <c r="Z9" s="32">
        <v>4</v>
      </c>
      <c r="AA9" s="32">
        <v>4</v>
      </c>
      <c r="AB9" s="32">
        <v>4</v>
      </c>
      <c r="AC9" s="32">
        <v>4</v>
      </c>
      <c r="AD9" s="32">
        <v>3</v>
      </c>
      <c r="AE9" s="32">
        <v>4</v>
      </c>
      <c r="AF9" s="32">
        <v>4</v>
      </c>
      <c r="AG9" s="32">
        <v>4</v>
      </c>
      <c r="AH9" s="32">
        <v>4</v>
      </c>
      <c r="AI9" s="32">
        <v>4</v>
      </c>
      <c r="AJ9" s="32">
        <v>4</v>
      </c>
      <c r="AK9" s="32">
        <v>4</v>
      </c>
      <c r="AL9" s="32">
        <v>4</v>
      </c>
      <c r="AM9" s="32">
        <v>4</v>
      </c>
      <c r="AN9" s="32">
        <v>4</v>
      </c>
      <c r="AO9" s="32">
        <v>4</v>
      </c>
      <c r="AP9" s="32">
        <v>4</v>
      </c>
      <c r="AQ9" s="32">
        <v>4</v>
      </c>
      <c r="AR9" s="32">
        <v>4</v>
      </c>
      <c r="AS9" s="33">
        <v>5</v>
      </c>
      <c r="AT9" s="33">
        <v>3</v>
      </c>
      <c r="AU9" s="33">
        <v>4</v>
      </c>
      <c r="AV9" s="33">
        <v>4</v>
      </c>
      <c r="AW9" s="33">
        <v>5</v>
      </c>
      <c r="AX9" s="33">
        <v>5</v>
      </c>
      <c r="AY9" s="33"/>
      <c r="AZ9" s="33"/>
      <c r="BA9" s="33"/>
      <c r="BB9" s="33"/>
      <c r="BC9" s="33"/>
    </row>
    <row r="10" spans="1:55" x14ac:dyDescent="0.5">
      <c r="A10" s="32">
        <v>9</v>
      </c>
      <c r="B10" s="32">
        <v>49120661</v>
      </c>
      <c r="C10" s="31" t="s">
        <v>1</v>
      </c>
      <c r="D10" s="33" t="s">
        <v>95</v>
      </c>
      <c r="E10" s="33" t="s">
        <v>195</v>
      </c>
      <c r="F10" s="33" t="s">
        <v>228</v>
      </c>
      <c r="G10" s="33" t="s">
        <v>229</v>
      </c>
      <c r="H10" s="33" t="s">
        <v>220</v>
      </c>
      <c r="I10" s="33" t="s">
        <v>203</v>
      </c>
      <c r="J10" s="33" t="s">
        <v>230</v>
      </c>
      <c r="K10" s="33"/>
      <c r="L10" s="33">
        <v>3</v>
      </c>
      <c r="M10" s="33"/>
      <c r="N10" s="33">
        <v>1</v>
      </c>
      <c r="O10" s="33">
        <v>2</v>
      </c>
      <c r="P10" s="32"/>
      <c r="Q10" s="32">
        <v>3</v>
      </c>
      <c r="R10" s="32">
        <v>5</v>
      </c>
      <c r="S10" s="32">
        <v>5</v>
      </c>
      <c r="T10" s="32">
        <v>5</v>
      </c>
      <c r="U10" s="32">
        <v>4</v>
      </c>
      <c r="V10" s="32">
        <v>4</v>
      </c>
      <c r="W10" s="32">
        <v>4</v>
      </c>
      <c r="X10" s="32">
        <v>4</v>
      </c>
      <c r="Y10" s="32">
        <v>4</v>
      </c>
      <c r="Z10" s="32">
        <v>4</v>
      </c>
      <c r="AA10" s="32">
        <v>4</v>
      </c>
      <c r="AB10" s="32">
        <v>4</v>
      </c>
      <c r="AC10" s="32">
        <v>4</v>
      </c>
      <c r="AD10" s="32">
        <v>4</v>
      </c>
      <c r="AE10" s="32">
        <v>4</v>
      </c>
      <c r="AF10" s="32">
        <v>4</v>
      </c>
      <c r="AG10" s="32">
        <v>4</v>
      </c>
      <c r="AH10" s="32">
        <v>3</v>
      </c>
      <c r="AI10" s="32">
        <v>4</v>
      </c>
      <c r="AJ10" s="32">
        <v>4</v>
      </c>
      <c r="AK10" s="32">
        <v>3</v>
      </c>
      <c r="AL10" s="32">
        <v>4</v>
      </c>
      <c r="AM10" s="32">
        <v>4</v>
      </c>
      <c r="AN10" s="32">
        <v>5</v>
      </c>
      <c r="AO10" s="32">
        <v>5</v>
      </c>
      <c r="AP10" s="33">
        <v>4</v>
      </c>
      <c r="AQ10" s="33">
        <v>4</v>
      </c>
      <c r="AR10" s="33">
        <v>4</v>
      </c>
      <c r="AS10" s="33">
        <v>5</v>
      </c>
      <c r="AT10" s="33">
        <v>3</v>
      </c>
      <c r="AU10" s="33">
        <v>5</v>
      </c>
      <c r="AV10" s="33">
        <v>5</v>
      </c>
      <c r="AW10" s="33">
        <v>5</v>
      </c>
      <c r="AX10" s="33">
        <v>4</v>
      </c>
      <c r="AY10" s="33"/>
      <c r="AZ10" s="33"/>
      <c r="BA10" s="33"/>
      <c r="BB10" s="33"/>
      <c r="BC10" s="33"/>
    </row>
    <row r="11" spans="1:55" x14ac:dyDescent="0.5">
      <c r="A11" s="32">
        <v>10</v>
      </c>
      <c r="B11" s="32">
        <v>49120699</v>
      </c>
      <c r="C11" s="31" t="s">
        <v>1</v>
      </c>
      <c r="D11" s="33" t="s">
        <v>95</v>
      </c>
      <c r="E11" s="33" t="s">
        <v>205</v>
      </c>
      <c r="F11" s="33" t="s">
        <v>231</v>
      </c>
      <c r="G11" s="33" t="s">
        <v>232</v>
      </c>
      <c r="H11" s="33" t="s">
        <v>101</v>
      </c>
      <c r="I11" s="33" t="s">
        <v>233</v>
      </c>
      <c r="J11" s="33"/>
      <c r="K11" s="33"/>
      <c r="L11" s="33">
        <v>1</v>
      </c>
      <c r="M11" s="33"/>
      <c r="N11" s="33">
        <v>1</v>
      </c>
      <c r="O11" s="33">
        <v>2</v>
      </c>
      <c r="P11" s="32"/>
      <c r="Q11" s="32">
        <v>2</v>
      </c>
      <c r="R11" s="32">
        <v>5</v>
      </c>
      <c r="S11" s="32">
        <v>5</v>
      </c>
      <c r="T11" s="32">
        <v>5</v>
      </c>
      <c r="U11" s="32">
        <v>5</v>
      </c>
      <c r="V11" s="32">
        <v>5</v>
      </c>
      <c r="W11" s="32">
        <v>5</v>
      </c>
      <c r="X11" s="32">
        <v>5</v>
      </c>
      <c r="Y11" s="32">
        <v>5</v>
      </c>
      <c r="Z11" s="32">
        <v>5</v>
      </c>
      <c r="AA11" s="32">
        <v>5</v>
      </c>
      <c r="AB11" s="32">
        <v>5</v>
      </c>
      <c r="AC11" s="32">
        <v>5</v>
      </c>
      <c r="AD11" s="32">
        <v>5</v>
      </c>
      <c r="AE11" s="32">
        <v>5</v>
      </c>
      <c r="AF11" s="32">
        <v>4</v>
      </c>
      <c r="AG11" s="32">
        <v>4</v>
      </c>
      <c r="AH11" s="32">
        <v>4</v>
      </c>
      <c r="AI11" s="32">
        <v>4</v>
      </c>
      <c r="AJ11" s="32">
        <v>4</v>
      </c>
      <c r="AK11" s="32">
        <v>5</v>
      </c>
      <c r="AL11" s="32">
        <v>5</v>
      </c>
      <c r="AM11" s="32">
        <v>4</v>
      </c>
      <c r="AN11" s="32">
        <v>4</v>
      </c>
      <c r="AO11" s="32">
        <v>4</v>
      </c>
      <c r="AP11" s="33">
        <v>4</v>
      </c>
      <c r="AQ11" s="33">
        <v>4</v>
      </c>
      <c r="AR11" s="33">
        <v>4</v>
      </c>
      <c r="AS11" s="33">
        <v>5</v>
      </c>
      <c r="AT11" s="33">
        <v>4</v>
      </c>
      <c r="AU11" s="33">
        <v>4</v>
      </c>
      <c r="AV11" s="33">
        <v>4</v>
      </c>
      <c r="AW11" s="33">
        <v>5</v>
      </c>
      <c r="AX11" s="33">
        <v>4</v>
      </c>
      <c r="AY11" s="33"/>
      <c r="AZ11" s="33"/>
      <c r="BA11" s="33"/>
      <c r="BB11" s="33"/>
      <c r="BC11" s="33"/>
    </row>
    <row r="12" spans="1:55" x14ac:dyDescent="0.5">
      <c r="A12" s="32">
        <v>11</v>
      </c>
      <c r="B12" s="32">
        <v>49120137</v>
      </c>
      <c r="C12" s="31" t="s">
        <v>1</v>
      </c>
      <c r="D12" s="33" t="s">
        <v>111</v>
      </c>
      <c r="E12" s="33" t="s">
        <v>195</v>
      </c>
      <c r="F12" s="33" t="s">
        <v>234</v>
      </c>
      <c r="G12" s="33" t="s">
        <v>235</v>
      </c>
      <c r="H12" s="33" t="s">
        <v>236</v>
      </c>
      <c r="I12" s="33" t="s">
        <v>237</v>
      </c>
      <c r="J12" s="33" t="s">
        <v>238</v>
      </c>
      <c r="K12" s="33"/>
      <c r="L12" s="33">
        <v>3</v>
      </c>
      <c r="M12" s="33"/>
      <c r="N12" s="33">
        <v>1</v>
      </c>
      <c r="O12" s="33">
        <v>2</v>
      </c>
      <c r="P12" s="32"/>
      <c r="Q12" s="32">
        <v>2</v>
      </c>
      <c r="R12" s="32">
        <v>4</v>
      </c>
      <c r="S12" s="32">
        <v>3</v>
      </c>
      <c r="T12" s="32">
        <v>3</v>
      </c>
      <c r="U12" s="32">
        <v>3</v>
      </c>
      <c r="V12" s="32">
        <v>3</v>
      </c>
      <c r="W12" s="32">
        <v>3</v>
      </c>
      <c r="X12" s="32">
        <v>3</v>
      </c>
      <c r="Y12" s="32">
        <v>3</v>
      </c>
      <c r="Z12" s="32">
        <v>4</v>
      </c>
      <c r="AA12" s="32">
        <v>3</v>
      </c>
      <c r="AB12" s="32">
        <v>3</v>
      </c>
      <c r="AC12" s="32">
        <v>3</v>
      </c>
      <c r="AD12" s="32">
        <v>3</v>
      </c>
      <c r="AE12" s="32">
        <v>4</v>
      </c>
      <c r="AF12" s="32">
        <v>4</v>
      </c>
      <c r="AG12" s="32">
        <v>4</v>
      </c>
      <c r="AH12" s="32">
        <v>3</v>
      </c>
      <c r="AI12" s="32">
        <v>4</v>
      </c>
      <c r="AJ12" s="32">
        <v>4</v>
      </c>
      <c r="AK12" s="32">
        <v>3</v>
      </c>
      <c r="AL12" s="32">
        <v>4</v>
      </c>
      <c r="AM12" s="32">
        <v>4</v>
      </c>
      <c r="AN12" s="32">
        <v>5</v>
      </c>
      <c r="AO12" s="32">
        <v>5</v>
      </c>
      <c r="AP12" s="32">
        <v>3</v>
      </c>
      <c r="AQ12" s="32">
        <v>3</v>
      </c>
      <c r="AR12" s="32">
        <v>3</v>
      </c>
      <c r="AS12" s="32">
        <v>4</v>
      </c>
      <c r="AT12" s="32">
        <v>3</v>
      </c>
      <c r="AU12" s="33">
        <v>4</v>
      </c>
      <c r="AV12" s="33">
        <v>3</v>
      </c>
      <c r="AW12" s="33">
        <v>4</v>
      </c>
      <c r="AX12" s="33">
        <v>3</v>
      </c>
      <c r="AY12" s="33"/>
      <c r="AZ12" s="33"/>
      <c r="BA12" s="33"/>
      <c r="BB12" s="33"/>
      <c r="BC12" s="33"/>
    </row>
    <row r="13" spans="1:55" x14ac:dyDescent="0.5">
      <c r="A13" s="32">
        <v>12</v>
      </c>
      <c r="B13" s="32">
        <v>49127784</v>
      </c>
      <c r="C13" s="31" t="s">
        <v>1</v>
      </c>
      <c r="D13" s="33" t="s">
        <v>111</v>
      </c>
      <c r="E13" s="33" t="s">
        <v>205</v>
      </c>
      <c r="F13" s="33" t="s">
        <v>239</v>
      </c>
      <c r="G13" s="33" t="s">
        <v>240</v>
      </c>
      <c r="H13" s="33" t="s">
        <v>241</v>
      </c>
      <c r="I13" s="33" t="s">
        <v>242</v>
      </c>
      <c r="J13" s="33" t="s">
        <v>243</v>
      </c>
      <c r="K13" s="33"/>
      <c r="L13" s="33">
        <v>1</v>
      </c>
      <c r="M13" s="33"/>
      <c r="N13" s="33">
        <v>1</v>
      </c>
      <c r="O13" s="33">
        <v>2</v>
      </c>
      <c r="P13" s="32"/>
      <c r="Q13" s="32">
        <v>3</v>
      </c>
      <c r="R13" s="32">
        <v>4</v>
      </c>
      <c r="S13" s="32">
        <v>5</v>
      </c>
      <c r="T13" s="32">
        <v>5</v>
      </c>
      <c r="U13" s="32">
        <v>4</v>
      </c>
      <c r="V13" s="32">
        <v>4</v>
      </c>
      <c r="W13" s="32">
        <v>4</v>
      </c>
      <c r="X13" s="32">
        <v>4</v>
      </c>
      <c r="Y13" s="32">
        <v>3</v>
      </c>
      <c r="Z13" s="32">
        <v>4</v>
      </c>
      <c r="AA13" s="32">
        <v>3</v>
      </c>
      <c r="AB13" s="32">
        <v>4</v>
      </c>
      <c r="AC13" s="32">
        <v>4</v>
      </c>
      <c r="AD13" s="32">
        <v>4</v>
      </c>
      <c r="AE13" s="32">
        <v>4</v>
      </c>
      <c r="AF13" s="32">
        <v>4</v>
      </c>
      <c r="AG13" s="32">
        <v>4</v>
      </c>
      <c r="AH13" s="32">
        <v>4</v>
      </c>
      <c r="AI13" s="32">
        <v>4</v>
      </c>
      <c r="AJ13" s="32">
        <v>4</v>
      </c>
      <c r="AK13" s="32">
        <v>3</v>
      </c>
      <c r="AL13" s="32">
        <v>4</v>
      </c>
      <c r="AM13" s="32">
        <v>4</v>
      </c>
      <c r="AN13" s="32">
        <v>4</v>
      </c>
      <c r="AO13" s="32">
        <v>4</v>
      </c>
      <c r="AP13" s="32">
        <v>4</v>
      </c>
      <c r="AQ13" s="32">
        <v>4</v>
      </c>
      <c r="AR13" s="33">
        <v>3</v>
      </c>
      <c r="AS13" s="33">
        <v>4</v>
      </c>
      <c r="AT13" s="33">
        <v>3</v>
      </c>
      <c r="AU13" s="33">
        <v>5</v>
      </c>
      <c r="AV13" s="33">
        <v>5</v>
      </c>
      <c r="AW13" s="33">
        <v>5</v>
      </c>
      <c r="AX13" s="33">
        <v>5</v>
      </c>
      <c r="AY13" s="33"/>
      <c r="AZ13" s="33"/>
      <c r="BA13" s="33"/>
      <c r="BB13" s="33"/>
      <c r="BC13" s="33"/>
    </row>
    <row r="14" spans="1:55" x14ac:dyDescent="0.5">
      <c r="A14" s="32">
        <v>13</v>
      </c>
      <c r="B14" s="32">
        <v>49120006</v>
      </c>
      <c r="C14" s="31" t="s">
        <v>1</v>
      </c>
      <c r="D14" s="33" t="s">
        <v>111</v>
      </c>
      <c r="E14" s="33" t="s">
        <v>195</v>
      </c>
      <c r="F14" s="33" t="s">
        <v>244</v>
      </c>
      <c r="G14" s="33" t="s">
        <v>245</v>
      </c>
      <c r="H14" s="33" t="s">
        <v>220</v>
      </c>
      <c r="I14" s="33" t="s">
        <v>212</v>
      </c>
      <c r="J14" s="33"/>
      <c r="K14" s="33"/>
      <c r="L14" s="33">
        <v>3</v>
      </c>
      <c r="M14" s="33"/>
      <c r="N14" s="33">
        <v>1</v>
      </c>
      <c r="O14" s="33">
        <v>2</v>
      </c>
      <c r="P14" s="32"/>
      <c r="Q14" s="32">
        <v>2</v>
      </c>
      <c r="R14" s="32">
        <v>4</v>
      </c>
      <c r="S14" s="32">
        <v>5</v>
      </c>
      <c r="T14" s="32">
        <v>4</v>
      </c>
      <c r="U14" s="32">
        <v>5</v>
      </c>
      <c r="V14" s="32">
        <v>4</v>
      </c>
      <c r="W14" s="32">
        <v>4</v>
      </c>
      <c r="X14" s="32">
        <v>4</v>
      </c>
      <c r="Y14" s="32">
        <v>4</v>
      </c>
      <c r="Z14" s="32">
        <v>4</v>
      </c>
      <c r="AA14" s="32">
        <v>4</v>
      </c>
      <c r="AB14" s="32">
        <v>4</v>
      </c>
      <c r="AC14" s="32">
        <v>4</v>
      </c>
      <c r="AD14" s="32">
        <v>3</v>
      </c>
      <c r="AE14" s="32">
        <v>4</v>
      </c>
      <c r="AF14" s="32">
        <v>4</v>
      </c>
      <c r="AG14" s="32">
        <v>4</v>
      </c>
      <c r="AH14" s="32">
        <v>4</v>
      </c>
      <c r="AI14" s="32">
        <v>4</v>
      </c>
      <c r="AJ14" s="32">
        <v>4</v>
      </c>
      <c r="AK14" s="32">
        <v>4</v>
      </c>
      <c r="AL14" s="32">
        <v>4</v>
      </c>
      <c r="AM14" s="32">
        <v>4</v>
      </c>
      <c r="AN14" s="32">
        <v>5</v>
      </c>
      <c r="AO14" s="32">
        <v>5</v>
      </c>
      <c r="AP14" s="33">
        <v>4</v>
      </c>
      <c r="AQ14" s="33">
        <v>4</v>
      </c>
      <c r="AR14" s="33">
        <v>4</v>
      </c>
      <c r="AS14" s="33">
        <v>5</v>
      </c>
      <c r="AT14" s="33">
        <v>4</v>
      </c>
      <c r="AU14" s="33">
        <v>4</v>
      </c>
      <c r="AV14" s="33">
        <v>4</v>
      </c>
      <c r="AW14" s="33">
        <v>5</v>
      </c>
      <c r="AX14" s="33">
        <v>5</v>
      </c>
      <c r="AY14" s="33"/>
      <c r="AZ14" s="33"/>
      <c r="BA14" s="33"/>
      <c r="BB14" s="33"/>
      <c r="BC14" s="33"/>
    </row>
    <row r="15" spans="1:55" x14ac:dyDescent="0.5">
      <c r="A15" s="32">
        <v>14</v>
      </c>
      <c r="B15" s="32">
        <v>49120655</v>
      </c>
      <c r="C15" s="31" t="s">
        <v>1</v>
      </c>
      <c r="D15" s="33" t="s">
        <v>95</v>
      </c>
      <c r="E15" s="33" t="s">
        <v>195</v>
      </c>
      <c r="F15" s="33" t="s">
        <v>213</v>
      </c>
      <c r="G15" s="33" t="s">
        <v>246</v>
      </c>
      <c r="H15" s="33" t="s">
        <v>247</v>
      </c>
      <c r="I15" s="33" t="s">
        <v>248</v>
      </c>
      <c r="J15" s="33"/>
      <c r="K15" s="33"/>
      <c r="L15" s="33">
        <v>1</v>
      </c>
      <c r="M15" s="33"/>
      <c r="N15" s="33">
        <v>1</v>
      </c>
      <c r="O15" s="33">
        <v>2</v>
      </c>
      <c r="P15" s="32"/>
      <c r="Q15" s="32">
        <v>3</v>
      </c>
      <c r="R15" s="32">
        <v>5</v>
      </c>
      <c r="S15" s="32">
        <v>4</v>
      </c>
      <c r="T15" s="32">
        <v>5</v>
      </c>
      <c r="U15" s="32">
        <v>5</v>
      </c>
      <c r="V15" s="32">
        <v>5</v>
      </c>
      <c r="W15" s="32">
        <v>5</v>
      </c>
      <c r="X15" s="32">
        <v>4</v>
      </c>
      <c r="Y15" s="32">
        <v>3</v>
      </c>
      <c r="Z15" s="32">
        <v>4</v>
      </c>
      <c r="AA15" s="32">
        <v>3</v>
      </c>
      <c r="AB15" s="32">
        <v>4</v>
      </c>
      <c r="AC15" s="32">
        <v>4</v>
      </c>
      <c r="AD15" s="32">
        <v>3</v>
      </c>
      <c r="AE15" s="32">
        <v>4</v>
      </c>
      <c r="AF15" s="32">
        <v>3</v>
      </c>
      <c r="AG15" s="32">
        <v>4</v>
      </c>
      <c r="AH15" s="32">
        <v>4</v>
      </c>
      <c r="AI15" s="32">
        <v>4</v>
      </c>
      <c r="AJ15" s="32">
        <v>4</v>
      </c>
      <c r="AK15" s="32">
        <v>3</v>
      </c>
      <c r="AL15" s="32">
        <v>4</v>
      </c>
      <c r="AM15" s="32">
        <v>4</v>
      </c>
      <c r="AN15" s="32">
        <v>5</v>
      </c>
      <c r="AO15" s="32">
        <v>5</v>
      </c>
      <c r="AP15" s="33">
        <v>3</v>
      </c>
      <c r="AQ15" s="33">
        <v>3</v>
      </c>
      <c r="AR15" s="33">
        <v>3</v>
      </c>
      <c r="AS15" s="33">
        <v>4</v>
      </c>
      <c r="AT15" s="33">
        <v>3</v>
      </c>
      <c r="AU15" s="33">
        <v>3</v>
      </c>
      <c r="AV15" s="33">
        <v>4</v>
      </c>
      <c r="AW15" s="33">
        <v>4</v>
      </c>
      <c r="AX15" s="33">
        <v>4</v>
      </c>
      <c r="AY15" s="33"/>
      <c r="AZ15" s="33"/>
      <c r="BA15" s="33"/>
      <c r="BB15" s="33"/>
      <c r="BC15" s="33"/>
    </row>
    <row r="16" spans="1:55" x14ac:dyDescent="0.5">
      <c r="A16" s="32">
        <v>15</v>
      </c>
      <c r="B16" s="32">
        <v>49120454</v>
      </c>
      <c r="C16" s="31" t="s">
        <v>1</v>
      </c>
      <c r="D16" s="33" t="s">
        <v>204</v>
      </c>
      <c r="E16" s="33" t="s">
        <v>205</v>
      </c>
      <c r="F16" s="33" t="s">
        <v>249</v>
      </c>
      <c r="G16" s="33" t="s">
        <v>250</v>
      </c>
      <c r="H16" s="33" t="s">
        <v>251</v>
      </c>
      <c r="I16" s="33" t="s">
        <v>252</v>
      </c>
      <c r="J16" s="33"/>
      <c r="K16" s="33"/>
      <c r="L16" s="33">
        <v>1</v>
      </c>
      <c r="M16" s="33"/>
      <c r="N16" s="33">
        <v>1</v>
      </c>
      <c r="O16" s="33">
        <v>2</v>
      </c>
      <c r="P16" s="32"/>
      <c r="Q16" s="32">
        <v>3</v>
      </c>
      <c r="R16" s="32">
        <v>4</v>
      </c>
      <c r="S16" s="32">
        <v>4</v>
      </c>
      <c r="T16" s="32">
        <v>4</v>
      </c>
      <c r="U16" s="32">
        <v>4</v>
      </c>
      <c r="V16" s="32">
        <v>4</v>
      </c>
      <c r="W16" s="32">
        <v>4</v>
      </c>
      <c r="X16" s="32">
        <v>4</v>
      </c>
      <c r="Y16" s="32">
        <v>3</v>
      </c>
      <c r="Z16" s="32">
        <v>4</v>
      </c>
      <c r="AA16" s="32">
        <v>4</v>
      </c>
      <c r="AB16" s="32">
        <v>4</v>
      </c>
      <c r="AC16" s="32">
        <v>4</v>
      </c>
      <c r="AD16" s="32">
        <v>4</v>
      </c>
      <c r="AE16" s="32">
        <v>3</v>
      </c>
      <c r="AF16" s="32">
        <v>4</v>
      </c>
      <c r="AG16" s="32">
        <v>3</v>
      </c>
      <c r="AH16" s="32">
        <v>3</v>
      </c>
      <c r="AI16" s="32">
        <v>3</v>
      </c>
      <c r="AJ16" s="32">
        <v>4</v>
      </c>
      <c r="AK16" s="32">
        <v>4</v>
      </c>
      <c r="AL16" s="32">
        <v>4</v>
      </c>
      <c r="AM16" s="32">
        <v>4</v>
      </c>
      <c r="AN16" s="32">
        <v>4</v>
      </c>
      <c r="AO16" s="32">
        <v>4</v>
      </c>
      <c r="AP16" s="32">
        <v>4</v>
      </c>
      <c r="AQ16" s="32">
        <v>4</v>
      </c>
      <c r="AR16" s="32">
        <v>3</v>
      </c>
      <c r="AS16" s="32">
        <v>4</v>
      </c>
      <c r="AT16" s="32">
        <v>3</v>
      </c>
      <c r="AU16" s="32">
        <v>4</v>
      </c>
      <c r="AV16" s="32">
        <v>5</v>
      </c>
      <c r="AW16" s="32">
        <v>4</v>
      </c>
      <c r="AX16" s="32">
        <v>4</v>
      </c>
      <c r="AY16" s="33"/>
      <c r="AZ16" s="33"/>
      <c r="BA16" s="33"/>
      <c r="BB16" s="33"/>
      <c r="BC16" s="33"/>
    </row>
    <row r="17" spans="1:55" x14ac:dyDescent="0.5">
      <c r="A17" s="32">
        <v>16</v>
      </c>
      <c r="B17" s="32">
        <v>49120140</v>
      </c>
      <c r="C17" s="31" t="s">
        <v>1</v>
      </c>
      <c r="D17" s="33" t="s">
        <v>204</v>
      </c>
      <c r="E17" s="33" t="s">
        <v>195</v>
      </c>
      <c r="F17" s="33" t="s">
        <v>253</v>
      </c>
      <c r="G17" s="33" t="s">
        <v>254</v>
      </c>
      <c r="H17" s="33" t="s">
        <v>255</v>
      </c>
      <c r="I17" s="33" t="s">
        <v>256</v>
      </c>
      <c r="J17" s="33"/>
      <c r="K17" s="33"/>
      <c r="L17" s="33">
        <v>3</v>
      </c>
      <c r="M17" s="33"/>
      <c r="N17" s="33">
        <v>1</v>
      </c>
      <c r="O17" s="33">
        <v>2</v>
      </c>
      <c r="P17" s="32"/>
      <c r="Q17" s="32">
        <v>3</v>
      </c>
      <c r="R17" s="32">
        <v>4</v>
      </c>
      <c r="S17" s="32">
        <v>4</v>
      </c>
      <c r="T17" s="32">
        <v>4</v>
      </c>
      <c r="U17" s="32">
        <v>4</v>
      </c>
      <c r="V17" s="32">
        <v>4</v>
      </c>
      <c r="W17" s="32">
        <v>4</v>
      </c>
      <c r="X17" s="32">
        <v>3</v>
      </c>
      <c r="Y17" s="32">
        <v>3</v>
      </c>
      <c r="Z17" s="32">
        <v>4</v>
      </c>
      <c r="AA17" s="32">
        <v>3</v>
      </c>
      <c r="AB17" s="32">
        <v>4</v>
      </c>
      <c r="AC17" s="32">
        <v>3</v>
      </c>
      <c r="AD17" s="32">
        <v>3</v>
      </c>
      <c r="AE17" s="32">
        <v>4</v>
      </c>
      <c r="AF17" s="32">
        <v>3</v>
      </c>
      <c r="AG17" s="32">
        <v>4</v>
      </c>
      <c r="AH17" s="32">
        <v>4</v>
      </c>
      <c r="AI17" s="32">
        <v>4</v>
      </c>
      <c r="AJ17" s="32">
        <v>4</v>
      </c>
      <c r="AK17" s="32">
        <v>3</v>
      </c>
      <c r="AL17" s="32">
        <v>4</v>
      </c>
      <c r="AM17" s="32">
        <v>4</v>
      </c>
      <c r="AN17" s="32">
        <v>5</v>
      </c>
      <c r="AO17" s="32">
        <v>4</v>
      </c>
      <c r="AP17" s="33">
        <v>3</v>
      </c>
      <c r="AQ17" s="33">
        <v>3</v>
      </c>
      <c r="AR17" s="33">
        <v>3</v>
      </c>
      <c r="AS17" s="33">
        <v>4</v>
      </c>
      <c r="AT17" s="33">
        <v>3</v>
      </c>
      <c r="AU17" s="33">
        <v>4</v>
      </c>
      <c r="AV17" s="33">
        <v>4</v>
      </c>
      <c r="AW17" s="33">
        <v>4</v>
      </c>
      <c r="AX17" s="33">
        <v>4</v>
      </c>
      <c r="AY17" s="33"/>
      <c r="AZ17" s="33"/>
      <c r="BA17" s="33"/>
      <c r="BB17" s="33"/>
      <c r="BC17" s="33"/>
    </row>
    <row r="18" spans="1:55" x14ac:dyDescent="0.5">
      <c r="A18" s="32">
        <v>17</v>
      </c>
      <c r="B18" s="32">
        <v>49128918</v>
      </c>
      <c r="C18" s="31" t="s">
        <v>1</v>
      </c>
      <c r="D18" s="33" t="s">
        <v>204</v>
      </c>
      <c r="E18" s="33" t="s">
        <v>205</v>
      </c>
      <c r="F18" s="33" t="s">
        <v>257</v>
      </c>
      <c r="G18" s="33" t="s">
        <v>258</v>
      </c>
      <c r="H18" s="33" t="s">
        <v>259</v>
      </c>
      <c r="I18" s="33" t="s">
        <v>256</v>
      </c>
      <c r="J18" s="33"/>
      <c r="K18" s="33"/>
      <c r="L18" s="33">
        <v>3</v>
      </c>
      <c r="M18" s="33"/>
      <c r="N18" s="33">
        <v>1</v>
      </c>
      <c r="O18" s="33">
        <v>2</v>
      </c>
      <c r="P18" s="32"/>
      <c r="Q18" s="32">
        <v>3</v>
      </c>
      <c r="R18" s="32">
        <v>4</v>
      </c>
      <c r="S18" s="32">
        <v>4</v>
      </c>
      <c r="T18" s="32">
        <v>4</v>
      </c>
      <c r="U18" s="32">
        <v>4</v>
      </c>
      <c r="V18" s="32">
        <v>4</v>
      </c>
      <c r="W18" s="32">
        <v>5</v>
      </c>
      <c r="X18" s="32">
        <v>4</v>
      </c>
      <c r="Y18" s="32">
        <v>4</v>
      </c>
      <c r="Z18" s="32">
        <v>4</v>
      </c>
      <c r="AA18" s="32">
        <v>3</v>
      </c>
      <c r="AB18" s="32">
        <v>4</v>
      </c>
      <c r="AC18" s="32">
        <v>3</v>
      </c>
      <c r="AD18" s="32">
        <v>3</v>
      </c>
      <c r="AE18" s="32">
        <v>4</v>
      </c>
      <c r="AF18" s="32">
        <v>3</v>
      </c>
      <c r="AG18" s="32">
        <v>4</v>
      </c>
      <c r="AH18" s="32">
        <v>3</v>
      </c>
      <c r="AI18" s="32">
        <v>4</v>
      </c>
      <c r="AJ18" s="32">
        <v>4</v>
      </c>
      <c r="AK18" s="32">
        <v>3</v>
      </c>
      <c r="AL18" s="32">
        <v>4</v>
      </c>
      <c r="AM18" s="32">
        <v>4</v>
      </c>
      <c r="AN18" s="32">
        <v>4</v>
      </c>
      <c r="AO18" s="32">
        <v>4</v>
      </c>
      <c r="AP18" s="33">
        <v>3</v>
      </c>
      <c r="AQ18" s="33">
        <v>3</v>
      </c>
      <c r="AR18" s="33">
        <v>3</v>
      </c>
      <c r="AS18" s="33">
        <v>4</v>
      </c>
      <c r="AT18" s="33">
        <v>3</v>
      </c>
      <c r="AU18" s="33">
        <v>3</v>
      </c>
      <c r="AV18" s="33">
        <v>4</v>
      </c>
      <c r="AW18" s="33">
        <v>3</v>
      </c>
      <c r="AX18" s="33">
        <v>3</v>
      </c>
      <c r="AY18" s="33"/>
      <c r="AZ18" s="33"/>
      <c r="BA18" s="33"/>
      <c r="BB18" s="33"/>
      <c r="BC18" s="33"/>
    </row>
    <row r="19" spans="1:55" x14ac:dyDescent="0.5">
      <c r="A19" s="32">
        <v>18</v>
      </c>
      <c r="B19" s="32">
        <v>49120294</v>
      </c>
      <c r="C19" s="31" t="s">
        <v>1</v>
      </c>
      <c r="D19" s="33" t="s">
        <v>204</v>
      </c>
      <c r="E19" s="33" t="s">
        <v>205</v>
      </c>
      <c r="F19" s="33" t="s">
        <v>260</v>
      </c>
      <c r="G19" s="33" t="s">
        <v>261</v>
      </c>
      <c r="H19" s="33" t="s">
        <v>262</v>
      </c>
      <c r="I19" s="33" t="s">
        <v>263</v>
      </c>
      <c r="J19" s="33"/>
      <c r="K19" s="33"/>
      <c r="L19" s="33">
        <v>1</v>
      </c>
      <c r="M19" s="33"/>
      <c r="N19" s="33">
        <v>1</v>
      </c>
      <c r="O19" s="33">
        <v>2</v>
      </c>
      <c r="P19" s="32"/>
      <c r="Q19" s="32">
        <v>3</v>
      </c>
      <c r="R19" s="32">
        <v>5</v>
      </c>
      <c r="S19" s="32">
        <v>5</v>
      </c>
      <c r="T19" s="32">
        <v>5</v>
      </c>
      <c r="U19" s="32">
        <v>5</v>
      </c>
      <c r="V19" s="32">
        <v>5</v>
      </c>
      <c r="W19" s="32">
        <v>5</v>
      </c>
      <c r="X19" s="32">
        <v>5</v>
      </c>
      <c r="Y19" s="32">
        <v>4</v>
      </c>
      <c r="Z19" s="32">
        <v>4</v>
      </c>
      <c r="AA19" s="32">
        <v>4</v>
      </c>
      <c r="AB19" s="32">
        <v>4</v>
      </c>
      <c r="AC19" s="32">
        <v>4</v>
      </c>
      <c r="AD19" s="32">
        <v>4</v>
      </c>
      <c r="AE19" s="32">
        <v>4</v>
      </c>
      <c r="AF19" s="32">
        <v>4</v>
      </c>
      <c r="AG19" s="32">
        <v>4</v>
      </c>
      <c r="AH19" s="32">
        <v>4</v>
      </c>
      <c r="AI19" s="32">
        <v>4</v>
      </c>
      <c r="AJ19" s="32">
        <v>4</v>
      </c>
      <c r="AK19" s="32">
        <v>4</v>
      </c>
      <c r="AL19" s="32">
        <v>5</v>
      </c>
      <c r="AM19" s="32">
        <v>4</v>
      </c>
      <c r="AN19" s="32">
        <v>5</v>
      </c>
      <c r="AO19" s="32">
        <v>5</v>
      </c>
      <c r="AP19" s="33">
        <v>4</v>
      </c>
      <c r="AQ19" s="33">
        <v>4</v>
      </c>
      <c r="AR19" s="33">
        <v>4</v>
      </c>
      <c r="AS19" s="33">
        <v>5</v>
      </c>
      <c r="AT19" s="33">
        <v>4</v>
      </c>
      <c r="AU19" s="33">
        <v>4</v>
      </c>
      <c r="AV19" s="33">
        <v>4</v>
      </c>
      <c r="AW19" s="33">
        <v>4</v>
      </c>
      <c r="AX19" s="33">
        <v>4</v>
      </c>
      <c r="AY19" s="33"/>
      <c r="AZ19" s="33"/>
      <c r="BA19" s="33"/>
      <c r="BB19" s="33"/>
      <c r="BC19" s="33"/>
    </row>
    <row r="20" spans="1:55" x14ac:dyDescent="0.5">
      <c r="A20" s="32">
        <v>19</v>
      </c>
      <c r="B20" s="32">
        <v>49120321</v>
      </c>
      <c r="C20" s="31" t="s">
        <v>1</v>
      </c>
      <c r="D20" s="33" t="s">
        <v>111</v>
      </c>
      <c r="E20" s="33" t="s">
        <v>205</v>
      </c>
      <c r="F20" s="33" t="s">
        <v>264</v>
      </c>
      <c r="G20" s="33" t="s">
        <v>265</v>
      </c>
      <c r="H20" s="33" t="s">
        <v>266</v>
      </c>
      <c r="I20" s="33" t="s">
        <v>267</v>
      </c>
      <c r="J20" s="33" t="s">
        <v>268</v>
      </c>
      <c r="K20" s="33"/>
      <c r="L20" s="33">
        <v>3</v>
      </c>
      <c r="M20" s="33"/>
      <c r="N20" s="33">
        <v>1</v>
      </c>
      <c r="O20" s="33">
        <v>2</v>
      </c>
      <c r="P20" s="32"/>
      <c r="Q20" s="32">
        <v>3</v>
      </c>
      <c r="R20" s="32">
        <v>4</v>
      </c>
      <c r="S20" s="32">
        <v>5</v>
      </c>
      <c r="T20" s="32">
        <v>5</v>
      </c>
      <c r="U20" s="32">
        <v>4</v>
      </c>
      <c r="V20" s="32">
        <v>4</v>
      </c>
      <c r="W20" s="32">
        <v>4</v>
      </c>
      <c r="X20" s="32">
        <v>3</v>
      </c>
      <c r="Y20" s="32">
        <v>3</v>
      </c>
      <c r="Z20" s="32">
        <v>4</v>
      </c>
      <c r="AA20" s="32">
        <v>3</v>
      </c>
      <c r="AB20" s="32">
        <v>4</v>
      </c>
      <c r="AC20" s="32">
        <v>4</v>
      </c>
      <c r="AD20" s="32">
        <v>3</v>
      </c>
      <c r="AE20" s="32">
        <v>4</v>
      </c>
      <c r="AF20" s="32">
        <v>4</v>
      </c>
      <c r="AG20" s="32">
        <v>5</v>
      </c>
      <c r="AH20" s="32">
        <v>4</v>
      </c>
      <c r="AI20" s="32">
        <v>4</v>
      </c>
      <c r="AJ20" s="32">
        <v>4</v>
      </c>
      <c r="AK20" s="32">
        <v>4</v>
      </c>
      <c r="AL20" s="32">
        <v>5</v>
      </c>
      <c r="AM20" s="32">
        <v>5</v>
      </c>
      <c r="AN20" s="32">
        <v>5</v>
      </c>
      <c r="AO20" s="32">
        <v>5</v>
      </c>
      <c r="AP20" s="33">
        <v>4</v>
      </c>
      <c r="AQ20" s="33">
        <v>4</v>
      </c>
      <c r="AR20" s="33">
        <v>4</v>
      </c>
      <c r="AS20" s="33">
        <v>5</v>
      </c>
      <c r="AT20" s="33">
        <v>4</v>
      </c>
      <c r="AU20" s="33">
        <v>4</v>
      </c>
      <c r="AV20" s="33">
        <v>4</v>
      </c>
      <c r="AW20" s="33">
        <v>4</v>
      </c>
      <c r="AX20" s="33">
        <v>4</v>
      </c>
      <c r="AY20" s="33"/>
      <c r="AZ20" s="33"/>
      <c r="BA20" s="33"/>
      <c r="BB20" s="33"/>
      <c r="BC20" s="33"/>
    </row>
    <row r="21" spans="1:55" x14ac:dyDescent="0.5">
      <c r="A21" s="32">
        <v>20</v>
      </c>
      <c r="B21" s="32">
        <v>49120433</v>
      </c>
      <c r="C21" s="31" t="s">
        <v>1</v>
      </c>
      <c r="D21" s="33" t="s">
        <v>204</v>
      </c>
      <c r="E21" s="33" t="s">
        <v>195</v>
      </c>
      <c r="F21" s="33" t="s">
        <v>269</v>
      </c>
      <c r="G21" s="33" t="s">
        <v>270</v>
      </c>
      <c r="H21" s="33" t="s">
        <v>223</v>
      </c>
      <c r="I21" s="33" t="s">
        <v>224</v>
      </c>
      <c r="J21" s="33"/>
      <c r="K21" s="33"/>
      <c r="L21" s="33">
        <v>1</v>
      </c>
      <c r="M21" s="33"/>
      <c r="N21" s="33">
        <v>1</v>
      </c>
      <c r="O21" s="33">
        <v>2</v>
      </c>
      <c r="P21" s="32"/>
      <c r="Q21" s="32">
        <v>3</v>
      </c>
      <c r="R21" s="32">
        <v>5</v>
      </c>
      <c r="S21" s="32">
        <v>5</v>
      </c>
      <c r="T21" s="32">
        <v>5</v>
      </c>
      <c r="U21" s="32">
        <v>5</v>
      </c>
      <c r="V21" s="32">
        <v>4</v>
      </c>
      <c r="W21" s="32">
        <v>4</v>
      </c>
      <c r="X21" s="32">
        <v>5</v>
      </c>
      <c r="Y21" s="32">
        <v>4</v>
      </c>
      <c r="Z21" s="32">
        <v>4</v>
      </c>
      <c r="AA21" s="32">
        <v>4</v>
      </c>
      <c r="AB21" s="32">
        <v>4</v>
      </c>
      <c r="AC21" s="32">
        <v>4</v>
      </c>
      <c r="AD21" s="32">
        <v>4</v>
      </c>
      <c r="AE21" s="32">
        <v>4</v>
      </c>
      <c r="AF21" s="32">
        <v>4</v>
      </c>
      <c r="AG21" s="32">
        <v>4</v>
      </c>
      <c r="AH21" s="32">
        <v>4</v>
      </c>
      <c r="AI21" s="32">
        <v>4</v>
      </c>
      <c r="AJ21" s="32">
        <v>4</v>
      </c>
      <c r="AK21" s="32">
        <v>4</v>
      </c>
      <c r="AL21" s="32">
        <v>4</v>
      </c>
      <c r="AM21" s="32">
        <v>4</v>
      </c>
      <c r="AN21" s="32">
        <v>5</v>
      </c>
      <c r="AO21" s="32">
        <v>5</v>
      </c>
      <c r="AP21" s="33">
        <v>4</v>
      </c>
      <c r="AQ21" s="33">
        <v>4</v>
      </c>
      <c r="AR21" s="33">
        <v>4</v>
      </c>
      <c r="AS21" s="33">
        <v>5</v>
      </c>
      <c r="AT21" s="33">
        <v>3</v>
      </c>
      <c r="AU21" s="33">
        <v>4</v>
      </c>
      <c r="AV21" s="33">
        <v>5</v>
      </c>
      <c r="AW21" s="33">
        <v>5</v>
      </c>
      <c r="AX21" s="33">
        <v>5</v>
      </c>
      <c r="AY21" s="33"/>
      <c r="AZ21" s="33"/>
      <c r="BA21" s="33"/>
      <c r="BB21" s="33"/>
      <c r="BC21" s="33"/>
    </row>
    <row r="22" spans="1:55" x14ac:dyDescent="0.5">
      <c r="A22" s="32">
        <v>21</v>
      </c>
      <c r="B22" s="32">
        <v>49128907</v>
      </c>
      <c r="C22" s="31" t="s">
        <v>1</v>
      </c>
      <c r="D22" s="33" t="s">
        <v>111</v>
      </c>
      <c r="E22" s="33" t="s">
        <v>205</v>
      </c>
      <c r="F22" s="33" t="s">
        <v>271</v>
      </c>
      <c r="G22" s="33" t="s">
        <v>272</v>
      </c>
      <c r="H22" s="33" t="s">
        <v>236</v>
      </c>
      <c r="I22" s="33" t="s">
        <v>273</v>
      </c>
      <c r="J22" s="33"/>
      <c r="K22" s="33"/>
      <c r="L22" s="33">
        <v>3</v>
      </c>
      <c r="M22" s="33"/>
      <c r="N22" s="33">
        <v>1</v>
      </c>
      <c r="O22" s="33">
        <v>2</v>
      </c>
      <c r="P22" s="32"/>
      <c r="Q22" s="32">
        <v>3</v>
      </c>
      <c r="R22" s="32">
        <v>4</v>
      </c>
      <c r="S22" s="32">
        <v>4</v>
      </c>
      <c r="T22" s="32">
        <v>5</v>
      </c>
      <c r="U22" s="32">
        <v>3</v>
      </c>
      <c r="V22" s="32">
        <v>3</v>
      </c>
      <c r="W22" s="32">
        <v>3</v>
      </c>
      <c r="X22" s="32">
        <v>3</v>
      </c>
      <c r="Y22" s="32">
        <v>3</v>
      </c>
      <c r="Z22" s="32">
        <v>4</v>
      </c>
      <c r="AA22" s="32">
        <v>3</v>
      </c>
      <c r="AB22" s="32">
        <v>3</v>
      </c>
      <c r="AC22" s="32">
        <v>3</v>
      </c>
      <c r="AD22" s="32">
        <v>3</v>
      </c>
      <c r="AE22" s="32">
        <v>4</v>
      </c>
      <c r="AF22" s="32">
        <v>3</v>
      </c>
      <c r="AG22" s="32">
        <v>4</v>
      </c>
      <c r="AH22" s="32">
        <v>3</v>
      </c>
      <c r="AI22" s="32">
        <v>3</v>
      </c>
      <c r="AJ22" s="32">
        <v>3</v>
      </c>
      <c r="AK22" s="32">
        <v>3</v>
      </c>
      <c r="AL22" s="32">
        <v>3</v>
      </c>
      <c r="AM22" s="32">
        <v>3</v>
      </c>
      <c r="AN22" s="32">
        <v>4</v>
      </c>
      <c r="AO22" s="32">
        <v>3</v>
      </c>
      <c r="AP22" s="33">
        <v>3</v>
      </c>
      <c r="AQ22" s="33">
        <v>3</v>
      </c>
      <c r="AR22" s="33">
        <v>3</v>
      </c>
      <c r="AS22" s="33">
        <v>4</v>
      </c>
      <c r="AT22" s="33">
        <v>3</v>
      </c>
      <c r="AU22" s="33">
        <v>3</v>
      </c>
      <c r="AV22" s="33">
        <v>3</v>
      </c>
      <c r="AW22" s="33">
        <v>3</v>
      </c>
      <c r="AX22" s="33">
        <v>3</v>
      </c>
      <c r="AY22" s="33"/>
      <c r="AZ22" s="33"/>
      <c r="BA22" s="33"/>
      <c r="BB22" s="33"/>
      <c r="BC22" s="33"/>
    </row>
    <row r="23" spans="1:55" x14ac:dyDescent="0.5">
      <c r="A23" s="32">
        <v>22</v>
      </c>
      <c r="B23" s="32">
        <v>49129314</v>
      </c>
      <c r="C23" s="31" t="s">
        <v>1</v>
      </c>
      <c r="D23" s="33" t="s">
        <v>111</v>
      </c>
      <c r="E23" s="33" t="s">
        <v>205</v>
      </c>
      <c r="F23" s="33" t="s">
        <v>274</v>
      </c>
      <c r="G23" s="33" t="s">
        <v>275</v>
      </c>
      <c r="H23" s="33" t="s">
        <v>276</v>
      </c>
      <c r="I23" s="33" t="s">
        <v>277</v>
      </c>
      <c r="J23" s="33"/>
      <c r="K23" s="33"/>
      <c r="L23" s="33">
        <v>1</v>
      </c>
      <c r="M23" s="33"/>
      <c r="N23" s="33">
        <v>1</v>
      </c>
      <c r="O23" s="33">
        <v>2</v>
      </c>
      <c r="P23" s="32"/>
      <c r="Q23" s="32">
        <v>1</v>
      </c>
      <c r="R23" s="32">
        <v>4</v>
      </c>
      <c r="S23" s="32">
        <v>5</v>
      </c>
      <c r="T23" s="32">
        <v>5</v>
      </c>
      <c r="U23" s="32">
        <v>5</v>
      </c>
      <c r="V23" s="32">
        <v>4</v>
      </c>
      <c r="W23" s="32">
        <v>4</v>
      </c>
      <c r="X23" s="32">
        <v>4</v>
      </c>
      <c r="Y23" s="32">
        <v>4</v>
      </c>
      <c r="Z23" s="32">
        <v>4</v>
      </c>
      <c r="AA23" s="32">
        <v>4</v>
      </c>
      <c r="AB23" s="32">
        <v>4</v>
      </c>
      <c r="AC23" s="32">
        <v>4</v>
      </c>
      <c r="AD23" s="32">
        <v>4</v>
      </c>
      <c r="AE23" s="32">
        <v>4</v>
      </c>
      <c r="AF23" s="32">
        <v>4</v>
      </c>
      <c r="AG23" s="32">
        <v>5</v>
      </c>
      <c r="AH23" s="32">
        <v>4</v>
      </c>
      <c r="AI23" s="32">
        <v>4</v>
      </c>
      <c r="AJ23" s="32">
        <v>4</v>
      </c>
      <c r="AK23" s="32">
        <v>4</v>
      </c>
      <c r="AL23" s="32">
        <v>4</v>
      </c>
      <c r="AM23" s="32">
        <v>4</v>
      </c>
      <c r="AN23" s="32">
        <v>5</v>
      </c>
      <c r="AO23" s="32">
        <v>5</v>
      </c>
      <c r="AP23" s="32">
        <v>4</v>
      </c>
      <c r="AQ23" s="32">
        <v>4</v>
      </c>
      <c r="AR23" s="32">
        <v>4</v>
      </c>
      <c r="AS23" s="32">
        <v>5</v>
      </c>
      <c r="AT23" s="32">
        <v>4</v>
      </c>
      <c r="AU23" s="32">
        <v>4</v>
      </c>
      <c r="AV23" s="32">
        <v>4</v>
      </c>
      <c r="AW23" s="32">
        <v>4</v>
      </c>
      <c r="AX23" s="32">
        <v>4</v>
      </c>
      <c r="AY23" s="33"/>
      <c r="AZ23" s="33"/>
      <c r="BA23" s="33"/>
      <c r="BB23" s="33"/>
      <c r="BC23" s="33"/>
    </row>
    <row r="24" spans="1:55" x14ac:dyDescent="0.5">
      <c r="A24" s="32">
        <v>23</v>
      </c>
      <c r="B24" s="32">
        <v>49128834</v>
      </c>
      <c r="C24" s="31" t="s">
        <v>1</v>
      </c>
      <c r="D24" s="33" t="s">
        <v>111</v>
      </c>
      <c r="E24" s="33" t="s">
        <v>195</v>
      </c>
      <c r="F24" s="33" t="s">
        <v>278</v>
      </c>
      <c r="G24" s="33" t="s">
        <v>279</v>
      </c>
      <c r="H24" s="33" t="s">
        <v>280</v>
      </c>
      <c r="I24" s="33" t="s">
        <v>281</v>
      </c>
      <c r="J24" s="33"/>
      <c r="K24" s="33"/>
      <c r="L24" s="33">
        <v>1</v>
      </c>
      <c r="M24" s="33"/>
      <c r="N24" s="33">
        <v>1</v>
      </c>
      <c r="O24" s="33">
        <v>2</v>
      </c>
      <c r="P24" s="32"/>
      <c r="Q24" s="32">
        <v>3</v>
      </c>
      <c r="R24" s="32">
        <v>4</v>
      </c>
      <c r="S24" s="32">
        <v>4</v>
      </c>
      <c r="T24" s="32">
        <v>4</v>
      </c>
      <c r="U24" s="32">
        <v>5</v>
      </c>
      <c r="V24" s="32">
        <v>4</v>
      </c>
      <c r="W24" s="32">
        <v>4</v>
      </c>
      <c r="X24" s="32">
        <v>4</v>
      </c>
      <c r="Y24" s="32">
        <v>4</v>
      </c>
      <c r="Z24" s="32">
        <v>4</v>
      </c>
      <c r="AA24" s="32">
        <v>4</v>
      </c>
      <c r="AB24" s="32">
        <v>3</v>
      </c>
      <c r="AC24" s="32">
        <v>3</v>
      </c>
      <c r="AD24" s="32">
        <v>3</v>
      </c>
      <c r="AE24" s="32">
        <v>3</v>
      </c>
      <c r="AF24" s="32">
        <v>4</v>
      </c>
      <c r="AG24" s="32">
        <v>4</v>
      </c>
      <c r="AH24" s="32">
        <v>4</v>
      </c>
      <c r="AI24" s="32">
        <v>5</v>
      </c>
      <c r="AJ24" s="32">
        <v>4</v>
      </c>
      <c r="AK24" s="32">
        <v>4</v>
      </c>
      <c r="AL24" s="32">
        <v>4</v>
      </c>
      <c r="AM24" s="32">
        <v>4</v>
      </c>
      <c r="AN24" s="32">
        <v>4</v>
      </c>
      <c r="AO24" s="32">
        <v>4</v>
      </c>
      <c r="AP24" s="32">
        <v>4</v>
      </c>
      <c r="AQ24" s="32">
        <v>4</v>
      </c>
      <c r="AR24" s="32">
        <v>4</v>
      </c>
      <c r="AS24" s="32">
        <v>4</v>
      </c>
      <c r="AT24" s="32">
        <v>3</v>
      </c>
      <c r="AU24" s="32">
        <v>4</v>
      </c>
      <c r="AV24" s="32">
        <v>3</v>
      </c>
      <c r="AW24" s="32">
        <v>4</v>
      </c>
      <c r="AX24" s="32">
        <v>4</v>
      </c>
      <c r="AY24" s="33"/>
      <c r="AZ24" s="33"/>
      <c r="BA24" s="33"/>
      <c r="BB24" s="33"/>
      <c r="BC24" s="33"/>
    </row>
    <row r="25" spans="1:55" x14ac:dyDescent="0.5">
      <c r="A25" s="32">
        <v>24</v>
      </c>
      <c r="B25" s="32">
        <v>49120209</v>
      </c>
      <c r="C25" s="31" t="s">
        <v>1</v>
      </c>
      <c r="D25" s="33" t="s">
        <v>111</v>
      </c>
      <c r="E25" s="33" t="s">
        <v>205</v>
      </c>
      <c r="F25" s="33" t="s">
        <v>282</v>
      </c>
      <c r="G25" s="33" t="s">
        <v>283</v>
      </c>
      <c r="H25" s="33" t="s">
        <v>284</v>
      </c>
      <c r="I25" s="33" t="s">
        <v>285</v>
      </c>
      <c r="J25" s="33"/>
      <c r="K25" s="33"/>
      <c r="L25" s="33">
        <v>1</v>
      </c>
      <c r="M25" s="33"/>
      <c r="N25" s="33">
        <v>1</v>
      </c>
      <c r="O25" s="33">
        <v>2</v>
      </c>
      <c r="P25" s="32"/>
      <c r="Q25" s="32">
        <v>1</v>
      </c>
      <c r="R25" s="32">
        <v>4</v>
      </c>
      <c r="S25" s="32">
        <v>4</v>
      </c>
      <c r="T25" s="32">
        <v>4</v>
      </c>
      <c r="U25" s="32">
        <v>4</v>
      </c>
      <c r="V25" s="32">
        <v>4</v>
      </c>
      <c r="W25" s="32">
        <v>4</v>
      </c>
      <c r="X25" s="32">
        <v>4</v>
      </c>
      <c r="Y25" s="32">
        <v>4</v>
      </c>
      <c r="Z25" s="32">
        <v>4</v>
      </c>
      <c r="AA25" s="32">
        <v>3</v>
      </c>
      <c r="AB25" s="32">
        <v>3</v>
      </c>
      <c r="AC25" s="32">
        <v>3</v>
      </c>
      <c r="AD25" s="32">
        <v>3</v>
      </c>
      <c r="AE25" s="32">
        <v>3</v>
      </c>
      <c r="AF25" s="32">
        <v>3</v>
      </c>
      <c r="AG25" s="32">
        <v>4</v>
      </c>
      <c r="AH25" s="32">
        <v>4</v>
      </c>
      <c r="AI25" s="32">
        <v>4</v>
      </c>
      <c r="AJ25" s="32">
        <v>4</v>
      </c>
      <c r="AK25" s="32">
        <v>4</v>
      </c>
      <c r="AL25" s="32">
        <v>4</v>
      </c>
      <c r="AM25" s="32">
        <v>4</v>
      </c>
      <c r="AN25" s="32">
        <v>3</v>
      </c>
      <c r="AO25" s="32">
        <v>5</v>
      </c>
      <c r="AP25" s="32">
        <v>4</v>
      </c>
      <c r="AQ25" s="32">
        <v>4</v>
      </c>
      <c r="AR25" s="32">
        <v>4</v>
      </c>
      <c r="AS25" s="32">
        <v>5</v>
      </c>
      <c r="AT25" s="32">
        <v>4</v>
      </c>
      <c r="AU25" s="32">
        <v>3</v>
      </c>
      <c r="AV25" s="32">
        <v>4</v>
      </c>
      <c r="AW25" s="32">
        <v>4</v>
      </c>
      <c r="AX25" s="32">
        <v>4</v>
      </c>
      <c r="AY25" s="33"/>
      <c r="AZ25" s="33"/>
      <c r="BA25" s="33"/>
      <c r="BB25" s="33"/>
      <c r="BC25" s="33"/>
    </row>
    <row r="26" spans="1:55" x14ac:dyDescent="0.5">
      <c r="A26" s="32">
        <v>25</v>
      </c>
      <c r="B26" s="32">
        <v>49129209</v>
      </c>
      <c r="C26" s="31" t="s">
        <v>1</v>
      </c>
      <c r="D26" s="33" t="s">
        <v>121</v>
      </c>
      <c r="E26" s="33" t="s">
        <v>205</v>
      </c>
      <c r="F26" s="33" t="s">
        <v>286</v>
      </c>
      <c r="G26" s="33" t="s">
        <v>287</v>
      </c>
      <c r="H26" s="33" t="s">
        <v>288</v>
      </c>
      <c r="I26" s="33" t="s">
        <v>289</v>
      </c>
      <c r="J26" s="33"/>
      <c r="K26" s="33"/>
      <c r="L26" s="33">
        <v>1</v>
      </c>
      <c r="M26" s="33"/>
      <c r="N26" s="33">
        <v>1</v>
      </c>
      <c r="O26" s="33">
        <v>2</v>
      </c>
      <c r="P26" s="32"/>
      <c r="Q26" s="32">
        <v>4</v>
      </c>
      <c r="R26" s="32">
        <v>4</v>
      </c>
      <c r="S26" s="32">
        <v>4</v>
      </c>
      <c r="T26" s="32">
        <v>5</v>
      </c>
      <c r="U26" s="32">
        <v>5</v>
      </c>
      <c r="V26" s="32">
        <v>4</v>
      </c>
      <c r="W26" s="32">
        <v>5</v>
      </c>
      <c r="X26" s="32">
        <v>4</v>
      </c>
      <c r="Y26" s="32">
        <v>4</v>
      </c>
      <c r="Z26" s="32">
        <v>4</v>
      </c>
      <c r="AA26" s="32">
        <v>4</v>
      </c>
      <c r="AB26" s="32">
        <v>4</v>
      </c>
      <c r="AC26" s="32">
        <v>4</v>
      </c>
      <c r="AD26" s="32">
        <v>4</v>
      </c>
      <c r="AE26" s="32">
        <v>4</v>
      </c>
      <c r="AF26" s="32">
        <v>4</v>
      </c>
      <c r="AG26" s="32">
        <v>4</v>
      </c>
      <c r="AH26" s="32">
        <v>4</v>
      </c>
      <c r="AI26" s="32">
        <v>4</v>
      </c>
      <c r="AJ26" s="32">
        <v>4</v>
      </c>
      <c r="AK26" s="32">
        <v>4</v>
      </c>
      <c r="AL26" s="32">
        <v>4</v>
      </c>
      <c r="AM26" s="32">
        <v>4</v>
      </c>
      <c r="AN26" s="32">
        <v>3</v>
      </c>
      <c r="AO26" s="32">
        <v>3</v>
      </c>
      <c r="AP26" s="32">
        <v>3</v>
      </c>
      <c r="AQ26" s="32">
        <v>4</v>
      </c>
      <c r="AR26" s="32">
        <v>4</v>
      </c>
      <c r="AS26" s="32">
        <v>5</v>
      </c>
      <c r="AT26" s="32">
        <v>3</v>
      </c>
      <c r="AU26" s="32">
        <v>4</v>
      </c>
      <c r="AV26" s="32">
        <v>4</v>
      </c>
      <c r="AW26" s="32">
        <v>4</v>
      </c>
      <c r="AX26" s="32">
        <v>4</v>
      </c>
      <c r="AY26" s="33"/>
      <c r="AZ26" s="33"/>
      <c r="BA26" s="33"/>
      <c r="BB26" s="33"/>
      <c r="BC26" s="33"/>
    </row>
    <row r="27" spans="1:55" x14ac:dyDescent="0.5">
      <c r="A27" s="32">
        <v>26</v>
      </c>
      <c r="B27" s="32">
        <v>49129307</v>
      </c>
      <c r="C27" s="31" t="s">
        <v>1</v>
      </c>
      <c r="D27" s="33" t="s">
        <v>107</v>
      </c>
      <c r="E27" s="33" t="s">
        <v>205</v>
      </c>
      <c r="F27" s="33" t="s">
        <v>290</v>
      </c>
      <c r="G27" s="33" t="s">
        <v>291</v>
      </c>
      <c r="H27" s="33" t="s">
        <v>223</v>
      </c>
      <c r="I27" s="33" t="s">
        <v>292</v>
      </c>
      <c r="J27" s="35"/>
      <c r="K27" s="33"/>
      <c r="L27" s="33">
        <v>1</v>
      </c>
      <c r="M27" s="33"/>
      <c r="N27" s="33">
        <v>1</v>
      </c>
      <c r="O27" s="33">
        <v>2</v>
      </c>
      <c r="P27" s="32"/>
      <c r="Q27" s="32">
        <v>3</v>
      </c>
      <c r="R27" s="32">
        <v>4</v>
      </c>
      <c r="S27" s="32">
        <v>4</v>
      </c>
      <c r="T27" s="32">
        <v>4</v>
      </c>
      <c r="U27" s="32">
        <v>4</v>
      </c>
      <c r="V27" s="32">
        <v>4</v>
      </c>
      <c r="W27" s="32">
        <v>3</v>
      </c>
      <c r="X27" s="32">
        <v>4</v>
      </c>
      <c r="Y27" s="32">
        <v>5</v>
      </c>
      <c r="Z27" s="32">
        <v>4</v>
      </c>
      <c r="AA27" s="32">
        <v>4</v>
      </c>
      <c r="AB27" s="32">
        <v>4</v>
      </c>
      <c r="AC27" s="32">
        <v>4</v>
      </c>
      <c r="AD27" s="32">
        <v>4</v>
      </c>
      <c r="AE27" s="32">
        <v>4</v>
      </c>
      <c r="AF27" s="32">
        <v>4</v>
      </c>
      <c r="AG27" s="32">
        <v>4</v>
      </c>
      <c r="AH27" s="32">
        <v>5</v>
      </c>
      <c r="AI27" s="32">
        <v>4</v>
      </c>
      <c r="AJ27" s="32">
        <v>4</v>
      </c>
      <c r="AK27" s="32">
        <v>3</v>
      </c>
      <c r="AL27" s="32">
        <v>4</v>
      </c>
      <c r="AM27" s="32">
        <v>4</v>
      </c>
      <c r="AN27" s="32">
        <v>3</v>
      </c>
      <c r="AO27" s="32">
        <v>4</v>
      </c>
      <c r="AP27" s="32">
        <v>4</v>
      </c>
      <c r="AQ27" s="32">
        <v>4</v>
      </c>
      <c r="AR27" s="32">
        <v>4</v>
      </c>
      <c r="AS27" s="32">
        <v>5</v>
      </c>
      <c r="AT27" s="32">
        <v>3</v>
      </c>
      <c r="AU27" s="32">
        <v>5</v>
      </c>
      <c r="AV27" s="32">
        <v>5</v>
      </c>
      <c r="AW27" s="32">
        <v>5</v>
      </c>
      <c r="AX27" s="32">
        <v>4</v>
      </c>
      <c r="AY27" s="33"/>
      <c r="AZ27" s="33"/>
      <c r="BA27" s="33"/>
      <c r="BB27" s="33"/>
      <c r="BC27" s="33"/>
    </row>
    <row r="28" spans="1:55" x14ac:dyDescent="0.5">
      <c r="A28" s="32">
        <v>27</v>
      </c>
      <c r="B28" s="32">
        <v>49128075</v>
      </c>
      <c r="C28" s="31" t="s">
        <v>1</v>
      </c>
      <c r="D28" s="33" t="s">
        <v>111</v>
      </c>
      <c r="E28" s="33" t="s">
        <v>195</v>
      </c>
      <c r="F28" s="33" t="s">
        <v>293</v>
      </c>
      <c r="G28" s="33" t="s">
        <v>294</v>
      </c>
      <c r="H28" s="33" t="s">
        <v>236</v>
      </c>
      <c r="I28" s="33" t="s">
        <v>295</v>
      </c>
      <c r="J28" s="33"/>
      <c r="K28" s="33"/>
      <c r="L28" s="33">
        <v>2</v>
      </c>
      <c r="M28" s="33"/>
      <c r="N28" s="33">
        <v>1</v>
      </c>
      <c r="O28" s="33">
        <v>2</v>
      </c>
      <c r="P28" s="32"/>
      <c r="Q28" s="32">
        <v>4</v>
      </c>
      <c r="R28" s="32">
        <v>5</v>
      </c>
      <c r="S28" s="32">
        <v>5</v>
      </c>
      <c r="T28" s="32">
        <v>5</v>
      </c>
      <c r="U28" s="32">
        <v>5</v>
      </c>
      <c r="V28" s="32">
        <v>5</v>
      </c>
      <c r="W28" s="32">
        <v>5</v>
      </c>
      <c r="X28" s="32">
        <v>5</v>
      </c>
      <c r="Y28" s="32">
        <v>5</v>
      </c>
      <c r="Z28" s="32">
        <v>4</v>
      </c>
      <c r="AA28" s="32">
        <v>4</v>
      </c>
      <c r="AB28" s="32">
        <v>4</v>
      </c>
      <c r="AC28" s="32">
        <v>4</v>
      </c>
      <c r="AD28" s="32">
        <v>4</v>
      </c>
      <c r="AE28" s="32">
        <v>4</v>
      </c>
      <c r="AF28" s="32">
        <v>4</v>
      </c>
      <c r="AG28" s="32">
        <v>4</v>
      </c>
      <c r="AH28" s="32">
        <v>4</v>
      </c>
      <c r="AI28" s="32">
        <v>4</v>
      </c>
      <c r="AJ28" s="32">
        <v>5</v>
      </c>
      <c r="AK28" s="32">
        <v>5</v>
      </c>
      <c r="AL28" s="32">
        <v>5</v>
      </c>
      <c r="AM28" s="32">
        <v>5</v>
      </c>
      <c r="AN28" s="32">
        <v>5</v>
      </c>
      <c r="AO28" s="32">
        <v>5</v>
      </c>
      <c r="AP28" s="33">
        <v>4</v>
      </c>
      <c r="AQ28" s="33">
        <v>4</v>
      </c>
      <c r="AR28" s="33">
        <v>4</v>
      </c>
      <c r="AS28" s="33">
        <v>5</v>
      </c>
      <c r="AT28" s="33">
        <v>3</v>
      </c>
      <c r="AU28" s="33">
        <v>5</v>
      </c>
      <c r="AV28" s="33">
        <v>5</v>
      </c>
      <c r="AW28" s="33">
        <v>5</v>
      </c>
      <c r="AX28" s="33">
        <v>5</v>
      </c>
      <c r="AY28" s="33"/>
      <c r="AZ28" s="33"/>
      <c r="BA28" s="33"/>
      <c r="BB28" s="33"/>
      <c r="BC28" s="33"/>
    </row>
    <row r="29" spans="1:55" x14ac:dyDescent="0.5">
      <c r="A29" s="32">
        <v>28</v>
      </c>
      <c r="B29" s="32">
        <v>49120211</v>
      </c>
      <c r="C29" s="31" t="s">
        <v>1</v>
      </c>
      <c r="D29" s="33" t="s">
        <v>204</v>
      </c>
      <c r="E29" s="33" t="s">
        <v>195</v>
      </c>
      <c r="F29" s="33" t="s">
        <v>296</v>
      </c>
      <c r="G29" s="33" t="s">
        <v>297</v>
      </c>
      <c r="I29" s="33" t="s">
        <v>298</v>
      </c>
      <c r="J29" s="33"/>
      <c r="K29" s="33"/>
      <c r="L29" s="33">
        <v>1</v>
      </c>
      <c r="M29" s="33"/>
      <c r="N29" s="33">
        <v>1</v>
      </c>
      <c r="O29" s="33">
        <v>2</v>
      </c>
      <c r="P29" s="32"/>
      <c r="Q29" s="32">
        <v>3</v>
      </c>
      <c r="R29" s="32">
        <v>5</v>
      </c>
      <c r="S29" s="32">
        <v>5</v>
      </c>
      <c r="T29" s="32">
        <v>5</v>
      </c>
      <c r="U29" s="32">
        <v>5</v>
      </c>
      <c r="V29" s="32">
        <v>5</v>
      </c>
      <c r="W29" s="32">
        <v>5</v>
      </c>
      <c r="X29" s="32">
        <v>5</v>
      </c>
      <c r="Y29" s="32">
        <v>5</v>
      </c>
      <c r="Z29" s="32">
        <v>4</v>
      </c>
      <c r="AA29" s="32">
        <v>5</v>
      </c>
      <c r="AB29" s="32">
        <v>5</v>
      </c>
      <c r="AC29" s="32">
        <v>4</v>
      </c>
      <c r="AD29" s="32">
        <v>4</v>
      </c>
      <c r="AE29" s="32">
        <v>5</v>
      </c>
      <c r="AF29" s="32">
        <v>4</v>
      </c>
      <c r="AG29" s="32">
        <v>4</v>
      </c>
      <c r="AH29" s="32">
        <v>4</v>
      </c>
      <c r="AI29" s="32">
        <v>4</v>
      </c>
      <c r="AJ29" s="32">
        <v>4</v>
      </c>
      <c r="AK29" s="32">
        <v>5</v>
      </c>
      <c r="AL29" s="32">
        <v>5</v>
      </c>
      <c r="AM29" s="32">
        <v>4</v>
      </c>
      <c r="AN29" s="32">
        <v>5</v>
      </c>
      <c r="AO29" s="32">
        <v>5</v>
      </c>
      <c r="AP29" s="32">
        <v>5</v>
      </c>
      <c r="AQ29" s="32">
        <v>5</v>
      </c>
      <c r="AR29" s="32">
        <v>5</v>
      </c>
      <c r="AS29" s="32">
        <v>5</v>
      </c>
      <c r="AT29" s="32">
        <v>4</v>
      </c>
      <c r="AU29" s="32">
        <v>4</v>
      </c>
      <c r="AV29" s="32">
        <v>5</v>
      </c>
      <c r="AW29" s="32">
        <v>5</v>
      </c>
      <c r="AX29" s="32">
        <v>5</v>
      </c>
      <c r="AY29" s="33"/>
      <c r="AZ29" s="33"/>
      <c r="BA29" s="33"/>
      <c r="BB29" s="33"/>
      <c r="BC29" s="33"/>
    </row>
    <row r="30" spans="1:55" x14ac:dyDescent="0.5">
      <c r="A30" s="32">
        <v>29</v>
      </c>
      <c r="B30" s="32">
        <v>49129309</v>
      </c>
      <c r="C30" s="31" t="s">
        <v>1</v>
      </c>
      <c r="D30" s="33" t="s">
        <v>107</v>
      </c>
      <c r="E30" s="33" t="s">
        <v>205</v>
      </c>
      <c r="F30" s="33" t="s">
        <v>299</v>
      </c>
      <c r="G30" s="33" t="s">
        <v>300</v>
      </c>
      <c r="H30" s="33" t="s">
        <v>223</v>
      </c>
      <c r="I30" s="33" t="s">
        <v>292</v>
      </c>
      <c r="J30" s="35"/>
      <c r="K30" s="33"/>
      <c r="L30" s="33">
        <v>1</v>
      </c>
      <c r="M30" s="33"/>
      <c r="N30" s="33">
        <v>1</v>
      </c>
      <c r="O30" s="33">
        <v>2</v>
      </c>
      <c r="P30" s="32"/>
      <c r="Q30" s="32">
        <v>3</v>
      </c>
      <c r="R30" s="32">
        <v>4</v>
      </c>
      <c r="S30" s="32">
        <v>4</v>
      </c>
      <c r="T30" s="32">
        <v>4</v>
      </c>
      <c r="U30" s="32">
        <v>4</v>
      </c>
      <c r="V30" s="32">
        <v>4</v>
      </c>
      <c r="W30" s="32">
        <v>3</v>
      </c>
      <c r="X30" s="32">
        <v>4</v>
      </c>
      <c r="Y30" s="32">
        <v>4</v>
      </c>
      <c r="Z30" s="32">
        <v>5</v>
      </c>
      <c r="AA30" s="32">
        <v>5</v>
      </c>
      <c r="AB30" s="32">
        <v>5</v>
      </c>
      <c r="AC30" s="32">
        <v>4</v>
      </c>
      <c r="AD30" s="32">
        <v>4</v>
      </c>
      <c r="AE30" s="32">
        <v>4</v>
      </c>
      <c r="AF30" s="32">
        <v>5</v>
      </c>
      <c r="AG30" s="32">
        <v>4</v>
      </c>
      <c r="AH30" s="32">
        <v>5</v>
      </c>
      <c r="AI30" s="32">
        <v>4</v>
      </c>
      <c r="AJ30" s="32">
        <v>4</v>
      </c>
      <c r="AK30" s="32">
        <v>5</v>
      </c>
      <c r="AL30" s="32">
        <v>5</v>
      </c>
      <c r="AM30" s="32">
        <v>5</v>
      </c>
      <c r="AN30" s="32">
        <v>4</v>
      </c>
      <c r="AO30" s="32">
        <v>4</v>
      </c>
      <c r="AP30" s="32">
        <v>4</v>
      </c>
      <c r="AQ30" s="32">
        <v>4</v>
      </c>
      <c r="AR30" s="32">
        <v>4</v>
      </c>
      <c r="AS30" s="32">
        <v>4</v>
      </c>
      <c r="AT30" s="32">
        <v>3</v>
      </c>
      <c r="AU30" s="32">
        <v>3</v>
      </c>
      <c r="AV30" s="32">
        <v>4</v>
      </c>
      <c r="AW30" s="32">
        <v>4</v>
      </c>
      <c r="AX30" s="32">
        <v>4</v>
      </c>
      <c r="AY30" s="33"/>
      <c r="AZ30" s="33"/>
      <c r="BA30" s="33"/>
      <c r="BB30" s="33"/>
      <c r="BC30" s="33"/>
    </row>
    <row r="31" spans="1:55" x14ac:dyDescent="0.5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2"/>
      <c r="Q31" s="32"/>
      <c r="R31" s="32">
        <f t="shared" ref="R31:AX31" si="0">AVERAGE(R2:R30)</f>
        <v>4.3103448275862073</v>
      </c>
      <c r="S31" s="32">
        <f t="shared" si="0"/>
        <v>4.3793103448275863</v>
      </c>
      <c r="T31" s="32">
        <f t="shared" si="0"/>
        <v>4.4137931034482758</v>
      </c>
      <c r="U31" s="32">
        <f t="shared" si="0"/>
        <v>4.3103448275862073</v>
      </c>
      <c r="V31" s="32">
        <f t="shared" si="0"/>
        <v>4.068965517241379</v>
      </c>
      <c r="W31" s="32">
        <f t="shared" si="0"/>
        <v>4</v>
      </c>
      <c r="X31" s="32">
        <f t="shared" si="0"/>
        <v>3.896551724137931</v>
      </c>
      <c r="Y31" s="32">
        <f t="shared" si="0"/>
        <v>3.8275862068965516</v>
      </c>
      <c r="Z31" s="32">
        <f t="shared" si="0"/>
        <v>4.0344827586206895</v>
      </c>
      <c r="AA31" s="32">
        <f t="shared" si="0"/>
        <v>3.6206896551724137</v>
      </c>
      <c r="AB31" s="32">
        <f t="shared" si="0"/>
        <v>3.8275862068965516</v>
      </c>
      <c r="AC31" s="32">
        <f t="shared" si="0"/>
        <v>3.6896551724137931</v>
      </c>
      <c r="AD31" s="32">
        <f t="shared" si="0"/>
        <v>3.5172413793103448</v>
      </c>
      <c r="AE31" s="32">
        <f t="shared" si="0"/>
        <v>3.9310344827586206</v>
      </c>
      <c r="AF31" s="32">
        <f t="shared" si="0"/>
        <v>3.7241379310344827</v>
      </c>
      <c r="AG31" s="32">
        <f t="shared" si="0"/>
        <v>4</v>
      </c>
      <c r="AH31" s="32">
        <f t="shared" si="0"/>
        <v>3.7241379310344827</v>
      </c>
      <c r="AI31" s="32">
        <f t="shared" si="0"/>
        <v>3.7931034482758621</v>
      </c>
      <c r="AJ31" s="32">
        <f t="shared" si="0"/>
        <v>3.8620689655172415</v>
      </c>
      <c r="AK31" s="32">
        <f t="shared" si="0"/>
        <v>3.7241379310344827</v>
      </c>
      <c r="AL31" s="32">
        <f t="shared" si="0"/>
        <v>4.1724137931034484</v>
      </c>
      <c r="AM31" s="32">
        <f t="shared" si="0"/>
        <v>4.068965517241379</v>
      </c>
      <c r="AN31" s="32">
        <f t="shared" si="0"/>
        <v>4.3103448275862073</v>
      </c>
      <c r="AO31" s="32">
        <f t="shared" si="0"/>
        <v>4.3448275862068968</v>
      </c>
      <c r="AP31" s="32">
        <f t="shared" si="0"/>
        <v>3.6551724137931036</v>
      </c>
      <c r="AQ31" s="32">
        <f t="shared" si="0"/>
        <v>3.7241379310344827</v>
      </c>
      <c r="AR31" s="32">
        <f t="shared" si="0"/>
        <v>3.6551724137931036</v>
      </c>
      <c r="AS31" s="32">
        <f t="shared" si="0"/>
        <v>4.5172413793103452</v>
      </c>
      <c r="AT31" s="32">
        <f t="shared" si="0"/>
        <v>3.2758620689655173</v>
      </c>
      <c r="AU31" s="32">
        <f t="shared" si="0"/>
        <v>3.9310344827586206</v>
      </c>
      <c r="AV31" s="32">
        <f t="shared" si="0"/>
        <v>4.1379310344827589</v>
      </c>
      <c r="AW31" s="32">
        <f t="shared" si="0"/>
        <v>4.2413793103448274</v>
      </c>
      <c r="AX31" s="32">
        <f t="shared" si="0"/>
        <v>4.1034482758620694</v>
      </c>
      <c r="AY31" s="33">
        <f>AVERAGE(R31:AX31)</f>
        <v>3.9634273772204809</v>
      </c>
      <c r="AZ31" s="33"/>
      <c r="BA31" s="33"/>
      <c r="BB31" s="33"/>
      <c r="BC31" s="33"/>
    </row>
    <row r="32" spans="1:55" x14ac:dyDescent="0.5">
      <c r="A32" s="36"/>
    </row>
    <row r="33" spans="1:1" x14ac:dyDescent="0.5">
      <c r="A33" s="36"/>
    </row>
    <row r="34" spans="1:1" x14ac:dyDescent="0.5">
      <c r="A34" s="36"/>
    </row>
    <row r="35" spans="1:1" x14ac:dyDescent="0.5">
      <c r="A35" s="36"/>
    </row>
    <row r="36" spans="1:1" x14ac:dyDescent="0.5">
      <c r="A36" s="36"/>
    </row>
    <row r="37" spans="1:1" x14ac:dyDescent="0.5">
      <c r="A37" s="36"/>
    </row>
    <row r="38" spans="1:1" x14ac:dyDescent="0.5">
      <c r="A38" s="36"/>
    </row>
    <row r="39" spans="1:1" x14ac:dyDescent="0.5">
      <c r="A39" s="36"/>
    </row>
    <row r="40" spans="1:1" x14ac:dyDescent="0.5">
      <c r="A4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codeเกษตรศาสตร์ </vt:lpstr>
      <vt:lpstr>dataเกษตร</vt:lpstr>
      <vt:lpstr>dataเกษตรเพิ่ม52_8มค56</vt:lpstr>
      <vt:lpstr>'codeเกษตรศาสตร์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2015-01-22T04:35:17Z</dcterms:created>
  <dcterms:modified xsi:type="dcterms:W3CDTF">2015-01-22T04:36:50Z</dcterms:modified>
</cp:coreProperties>
</file>